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Desktop\"/>
    </mc:Choice>
  </mc:AlternateContent>
  <xr:revisionPtr revIDLastSave="0" documentId="8_{02394220-8266-44E9-BAD9-3903B0C57C00}" xr6:coauthVersionLast="47" xr6:coauthVersionMax="47" xr10:uidLastSave="{00000000-0000-0000-0000-000000000000}"/>
  <workbookProtection workbookPassword="DDE5" lockStructure="1"/>
  <bookViews>
    <workbookView xWindow="-108" yWindow="-108" windowWidth="23256" windowHeight="12456" xr2:uid="{450934CA-8CFB-4265-A4D8-D281F0236D93}"/>
  </bookViews>
  <sheets>
    <sheet name="申請書様式" sheetId="2" r:id="rId1"/>
    <sheet name="リスト" sheetId="3" state="hidden" r:id="rId2"/>
  </sheets>
  <externalReferences>
    <externalReference r:id="rId3"/>
  </externalReferences>
  <definedNames>
    <definedName name="A光熱費支援事業">[1]病院・診療所!$B$3:$D$11</definedName>
    <definedName name="A光熱費支援事業名">[1]病院・診療所!$B$3:$B$11</definedName>
    <definedName name="B食材費支援事業">[1]病院・診療所!$B$14:$D$16</definedName>
    <definedName name="B食材費支援事業名">[1]病院・診療所!$B$14:$B$16</definedName>
    <definedName name="_xlnm.Print_Area" localSheetId="0">申請書様式!$A$1:$T$73</definedName>
    <definedName name="歯科診療所加算">[1]病院・診療所!$E$3:$F$6</definedName>
    <definedName name="歯科診療所加算名">[1]病院・診療所!$E$3:$E$6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2" l="1"/>
  <c r="H34" i="2"/>
  <c r="Q36" i="2"/>
  <c r="H36" i="2"/>
  <c r="V36" i="2" l="1"/>
  <c r="R36" i="2" s="1"/>
  <c r="V34" i="2"/>
  <c r="R34" i="2" s="1"/>
  <c r="D38" i="2" l="1"/>
  <c r="H47" i="2"/>
  <c r="H45" i="2"/>
  <c r="K45" i="2" s="1"/>
  <c r="K47" i="2" l="1"/>
  <c r="D49" i="2" s="1"/>
  <c r="H62" i="2" l="1"/>
  <c r="H59" i="2"/>
  <c r="D62" i="2" l="1"/>
  <c r="P50" i="2"/>
  <c r="D59" i="2"/>
</calcChain>
</file>

<file path=xl/sharedStrings.xml><?xml version="1.0" encoding="utf-8"?>
<sst xmlns="http://schemas.openxmlformats.org/spreadsheetml/2006/main" count="107" uniqueCount="86">
  <si>
    <t>別記様式　〈病院・診療所〉</t>
    <rPh sb="6" eb="8">
      <t>ビョウイン</t>
    </rPh>
    <rPh sb="9" eb="12">
      <t>シンリョウショ</t>
    </rPh>
    <phoneticPr fontId="3"/>
  </si>
  <si>
    <t>（申請日）令和　　 年 　　月 　　日</t>
    <rPh sb="5" eb="7">
      <t>レイワ</t>
    </rPh>
    <rPh sb="10" eb="11">
      <t>ネン</t>
    </rPh>
    <rPh sb="14" eb="15">
      <t>ガツ</t>
    </rPh>
    <rPh sb="18" eb="19">
      <t>ニチ</t>
    </rPh>
    <phoneticPr fontId="3"/>
  </si>
  <si>
    <t>　京都府知事　西脇　隆俊　様</t>
    <rPh sb="1" eb="4">
      <t>キョウトフ</t>
    </rPh>
    <rPh sb="4" eb="6">
      <t>チジ</t>
    </rPh>
    <rPh sb="7" eb="9">
      <t>ニシワキ</t>
    </rPh>
    <rPh sb="10" eb="12">
      <t>タカトシ</t>
    </rPh>
    <rPh sb="13" eb="14">
      <t>サマ</t>
    </rPh>
    <phoneticPr fontId="3"/>
  </si>
  <si>
    <t>申請者に関する情報</t>
    <rPh sb="0" eb="3">
      <t>シンセイシャ</t>
    </rPh>
    <rPh sb="4" eb="5">
      <t>カン</t>
    </rPh>
    <rPh sb="7" eb="9">
      <t>ジョウホウ</t>
    </rPh>
    <phoneticPr fontId="3"/>
  </si>
  <si>
    <t>法人</t>
    <rPh sb="0" eb="2">
      <t>ホウジン</t>
    </rPh>
    <phoneticPr fontId="3"/>
  </si>
  <si>
    <t>フリガナ</t>
    <phoneticPr fontId="3"/>
  </si>
  <si>
    <t>法人名</t>
    <rPh sb="0" eb="2">
      <t>ホウジン</t>
    </rPh>
    <rPh sb="2" eb="3">
      <t>メイ</t>
    </rPh>
    <phoneticPr fontId="3"/>
  </si>
  <si>
    <t>代表者役職（理事長等）</t>
    <rPh sb="0" eb="3">
      <t>ダイヒョウシャ</t>
    </rPh>
    <rPh sb="3" eb="5">
      <t>ヤクショク</t>
    </rPh>
    <rPh sb="6" eb="9">
      <t>リジチョウ</t>
    </rPh>
    <rPh sb="9" eb="10">
      <t>トウ</t>
    </rPh>
    <phoneticPr fontId="3"/>
  </si>
  <si>
    <t>代表者氏名</t>
    <rPh sb="0" eb="3">
      <t>ダイヒョウシャ</t>
    </rPh>
    <rPh sb="3" eb="5">
      <t>シメイ</t>
    </rPh>
    <phoneticPr fontId="3"/>
  </si>
  <si>
    <t>個人</t>
    <rPh sb="0" eb="2">
      <t>コジン</t>
    </rPh>
    <phoneticPr fontId="3"/>
  </si>
  <si>
    <t>氏名</t>
    <phoneticPr fontId="3"/>
  </si>
  <si>
    <t>法人所在地
又は
事業主住所
※番地や建物名まで記載してください。</t>
    <rPh sb="0" eb="2">
      <t>ホウジン</t>
    </rPh>
    <rPh sb="2" eb="5">
      <t>ショザイチ</t>
    </rPh>
    <rPh sb="6" eb="7">
      <t>マタ</t>
    </rPh>
    <rPh sb="9" eb="12">
      <t>ジギョウヌシ</t>
    </rPh>
    <rPh sb="12" eb="14">
      <t>ジュウショ</t>
    </rPh>
    <phoneticPr fontId="3"/>
  </si>
  <si>
    <t>〒</t>
    <phoneticPr fontId="3"/>
  </si>
  <si>
    <t>都道府県名</t>
    <rPh sb="0" eb="4">
      <t>トドウフケン</t>
    </rPh>
    <rPh sb="4" eb="5">
      <t>メイ</t>
    </rPh>
    <phoneticPr fontId="3"/>
  </si>
  <si>
    <t>※都道府県名から後を、番地や建物名まで記載してください。</t>
    <rPh sb="1" eb="5">
      <t>トドウフケン</t>
    </rPh>
    <phoneticPr fontId="3"/>
  </si>
  <si>
    <t>担当者氏名</t>
    <rPh sb="0" eb="3">
      <t>タントウシャ</t>
    </rPh>
    <rPh sb="3" eb="5">
      <t>シメイ</t>
    </rPh>
    <rPh sb="4" eb="5">
      <t>メイ</t>
    </rPh>
    <phoneticPr fontId="3"/>
  </si>
  <si>
    <t>担当者電話番号（内線等）</t>
    <rPh sb="0" eb="3">
      <t>タントウシャ</t>
    </rPh>
    <rPh sb="3" eb="5">
      <t>デンワ</t>
    </rPh>
    <rPh sb="5" eb="7">
      <t>バンゴウ</t>
    </rPh>
    <rPh sb="8" eb="10">
      <t>ナイセン</t>
    </rPh>
    <rPh sb="10" eb="11">
      <t>トウ</t>
    </rPh>
    <phoneticPr fontId="3"/>
  </si>
  <si>
    <t>連絡先メールアドレス</t>
    <rPh sb="0" eb="3">
      <t>レンラクサキ</t>
    </rPh>
    <phoneticPr fontId="3"/>
  </si>
  <si>
    <t>【誓約事項】</t>
    <rPh sb="1" eb="3">
      <t>セイヤク</t>
    </rPh>
    <rPh sb="3" eb="5">
      <t>ジコウ</t>
    </rPh>
    <phoneticPr fontId="3"/>
  </si>
  <si>
    <t>本交付金交付要領に定める事項をいずれも遵守することを誓約します。</t>
    <rPh sb="0" eb="1">
      <t>ホン</t>
    </rPh>
    <rPh sb="4" eb="6">
      <t>コウフ</t>
    </rPh>
    <rPh sb="6" eb="8">
      <t>ヨウリョウ</t>
    </rPh>
    <phoneticPr fontId="3"/>
  </si>
  <si>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3"/>
  </si>
  <si>
    <t>本交付金の交付決定後、交付要件に違反する事実や申請書類の不正その他支給要件を満たさないことが発覚した場合は、交付金を返還します。</t>
    <rPh sb="0" eb="1">
      <t>ホン</t>
    </rPh>
    <phoneticPr fontId="3"/>
  </si>
  <si>
    <t>京都府知事から検査、報告又は是正のための措置の求めがあった場合はこれに応じます。</t>
    <phoneticPr fontId="3"/>
  </si>
  <si>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3"/>
  </si>
  <si>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3"/>
  </si>
  <si>
    <t>申請内容　</t>
    <rPh sb="0" eb="4">
      <t>シンセイナイヨウ</t>
    </rPh>
    <phoneticPr fontId="3"/>
  </si>
  <si>
    <t>Ａ　光熱費支援事業</t>
    <rPh sb="2" eb="5">
      <t>コウネツヒ</t>
    </rPh>
    <rPh sb="5" eb="7">
      <t>シエン</t>
    </rPh>
    <rPh sb="7" eb="9">
      <t>ジギョウ</t>
    </rPh>
    <phoneticPr fontId="3"/>
  </si>
  <si>
    <t>①施設名</t>
    <rPh sb="1" eb="3">
      <t>シセツ</t>
    </rPh>
    <rPh sb="3" eb="4">
      <t>メイ</t>
    </rPh>
    <phoneticPr fontId="3"/>
  </si>
  <si>
    <t>➁分類</t>
    <rPh sb="1" eb="3">
      <t>ブンルイ</t>
    </rPh>
    <phoneticPr fontId="3"/>
  </si>
  <si>
    <t>③
病床数</t>
    <rPh sb="2" eb="4">
      <t>ビョウショウ</t>
    </rPh>
    <rPh sb="4" eb="5">
      <t>スウ</t>
    </rPh>
    <phoneticPr fontId="3"/>
  </si>
  <si>
    <t>④
単価</t>
    <rPh sb="2" eb="4">
      <t>タンカ</t>
    </rPh>
    <phoneticPr fontId="3"/>
  </si>
  <si>
    <t>歯科診療所加算</t>
    <rPh sb="0" eb="5">
      <t>シカシンリョウショ</t>
    </rPh>
    <rPh sb="5" eb="7">
      <t>カサン</t>
    </rPh>
    <phoneticPr fontId="3"/>
  </si>
  <si>
    <t>⑥申請額
(③×④)＋⑤</t>
    <rPh sb="1" eb="3">
      <t>シンセイ</t>
    </rPh>
    <phoneticPr fontId="3"/>
  </si>
  <si>
    <t>(1)障害者手帳所持の患者の診察した場合
又は
(2)重度な障がい者を診察し、特別対応加算請求をした場合</t>
    <rPh sb="3" eb="4">
      <t>ショウ</t>
    </rPh>
    <rPh sb="4" eb="5">
      <t>ガイ</t>
    </rPh>
    <rPh sb="5" eb="6">
      <t>シャ</t>
    </rPh>
    <rPh sb="6" eb="8">
      <t>テチョウ</t>
    </rPh>
    <rPh sb="8" eb="10">
      <t>ショジ</t>
    </rPh>
    <rPh sb="11" eb="13">
      <t>カンジャ</t>
    </rPh>
    <rPh sb="14" eb="16">
      <t>シンサツ</t>
    </rPh>
    <rPh sb="18" eb="20">
      <t>バアイ</t>
    </rPh>
    <rPh sb="21" eb="22">
      <t>マタ</t>
    </rPh>
    <rPh sb="27" eb="29">
      <t>ジュウド</t>
    </rPh>
    <rPh sb="30" eb="31">
      <t>ショウ</t>
    </rPh>
    <rPh sb="33" eb="34">
      <t>シャ</t>
    </rPh>
    <rPh sb="35" eb="37">
      <t>シンサツ</t>
    </rPh>
    <rPh sb="39" eb="41">
      <t>トクベツ</t>
    </rPh>
    <rPh sb="41" eb="43">
      <t>タイオウ</t>
    </rPh>
    <rPh sb="43" eb="45">
      <t>カサン</t>
    </rPh>
    <rPh sb="45" eb="47">
      <t>セイキュウ</t>
    </rPh>
    <rPh sb="50" eb="52">
      <t>バアイ</t>
    </rPh>
    <phoneticPr fontId="3"/>
  </si>
  <si>
    <t>⑤歯科診療所への加算額</t>
    <rPh sb="1" eb="3">
      <t>シカ</t>
    </rPh>
    <rPh sb="3" eb="6">
      <t>シンリョウショ</t>
    </rPh>
    <rPh sb="8" eb="11">
      <t>カサンガク</t>
    </rPh>
    <phoneticPr fontId="3"/>
  </si>
  <si>
    <t>医療機関コード</t>
    <phoneticPr fontId="3"/>
  </si>
  <si>
    <t>円</t>
    <rPh sb="0" eb="1">
      <t>エン</t>
    </rPh>
    <phoneticPr fontId="3"/>
  </si>
  <si>
    <t>光熱費小計（a）</t>
    <phoneticPr fontId="3"/>
  </si>
  <si>
    <t>Ｂ　食材費支援事業</t>
    <rPh sb="2" eb="4">
      <t>ショクザイ</t>
    </rPh>
    <rPh sb="4" eb="5">
      <t>ヒ</t>
    </rPh>
    <rPh sb="5" eb="7">
      <t>シエン</t>
    </rPh>
    <rPh sb="7" eb="9">
      <t>ジギョウ</t>
    </rPh>
    <phoneticPr fontId="3"/>
  </si>
  <si>
    <t>*③の病床数については、許可病床数を記載すること。</t>
    <rPh sb="3" eb="6">
      <t>ビョウショウスウ</t>
    </rPh>
    <rPh sb="12" eb="14">
      <t>キョカ</t>
    </rPh>
    <rPh sb="14" eb="17">
      <t>ビョウショウスウ</t>
    </rPh>
    <phoneticPr fontId="3"/>
  </si>
  <si>
    <t>⑤申請額
(③×④)</t>
    <rPh sb="1" eb="3">
      <t>シンセイ</t>
    </rPh>
    <phoneticPr fontId="3"/>
  </si>
  <si>
    <t>食材費小計（b）</t>
    <phoneticPr fontId="3"/>
  </si>
  <si>
    <t>申請額合計
（a＋b）</t>
    <phoneticPr fontId="3"/>
  </si>
  <si>
    <t>※法人等が一括して複数施設を申請することができます。</t>
    <rPh sb="1" eb="4">
      <t>ホウジントウ</t>
    </rPh>
    <rPh sb="5" eb="7">
      <t>イッカツ</t>
    </rPh>
    <rPh sb="9" eb="11">
      <t>フクスウ</t>
    </rPh>
    <rPh sb="11" eb="13">
      <t>シセツ</t>
    </rPh>
    <rPh sb="14" eb="16">
      <t>シンセイ</t>
    </rPh>
    <phoneticPr fontId="3"/>
  </si>
  <si>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3"/>
  </si>
  <si>
    <t>※行が足りない場合は、適宜追加してください。</t>
    <rPh sb="1" eb="2">
      <t>ギョウ</t>
    </rPh>
    <rPh sb="3" eb="4">
      <t>タ</t>
    </rPh>
    <rPh sb="7" eb="9">
      <t>バアイ</t>
    </rPh>
    <rPh sb="11" eb="13">
      <t>テキギ</t>
    </rPh>
    <rPh sb="13" eb="15">
      <t>ツイカ</t>
    </rPh>
    <phoneticPr fontId="3"/>
  </si>
  <si>
    <t>収支予算及び収支決算見込</t>
    <rPh sb="0" eb="4">
      <t>シュウシヨサン</t>
    </rPh>
    <rPh sb="4" eb="5">
      <t>オヨ</t>
    </rPh>
    <rPh sb="6" eb="10">
      <t>シュウシケッサン</t>
    </rPh>
    <rPh sb="10" eb="12">
      <t>ミコ</t>
    </rPh>
    <phoneticPr fontId="3"/>
  </si>
  <si>
    <t>収入</t>
    <rPh sb="0" eb="2">
      <t>シュウニュウ</t>
    </rPh>
    <phoneticPr fontId="3"/>
  </si>
  <si>
    <t>支出</t>
    <rPh sb="0" eb="2">
      <t>シシュツ</t>
    </rPh>
    <phoneticPr fontId="3"/>
  </si>
  <si>
    <t>補助金収入</t>
    <rPh sb="0" eb="5">
      <t>ホジョキンシュウニュウ</t>
    </rPh>
    <phoneticPr fontId="3"/>
  </si>
  <si>
    <t>光熱費</t>
    <rPh sb="0" eb="3">
      <t>コウネツヒ</t>
    </rPh>
    <phoneticPr fontId="3"/>
  </si>
  <si>
    <t>食材費</t>
    <rPh sb="0" eb="3">
      <t>ショクザイヒ</t>
    </rPh>
    <phoneticPr fontId="3"/>
  </si>
  <si>
    <t>【添付資料】</t>
    <rPh sb="1" eb="3">
      <t>テンプ</t>
    </rPh>
    <rPh sb="3" eb="5">
      <t>シリョウ</t>
    </rPh>
    <phoneticPr fontId="3"/>
  </si>
  <si>
    <t>・</t>
    <phoneticPr fontId="3"/>
  </si>
  <si>
    <t>（別紙）口座振替依頼書</t>
  </si>
  <si>
    <t>【申立事項】</t>
    <rPh sb="1" eb="2">
      <t>モウ</t>
    </rPh>
    <rPh sb="2" eb="3">
      <t>タ</t>
    </rPh>
    <rPh sb="3" eb="5">
      <t>ジコウ</t>
    </rPh>
    <phoneticPr fontId="3"/>
  </si>
  <si>
    <t>下記の通り相違ないことを確認の上、チェックボックスをチェックしてください。</t>
    <rPh sb="0" eb="2">
      <t>カキ</t>
    </rPh>
    <rPh sb="3" eb="4">
      <t>トオ</t>
    </rPh>
    <rPh sb="5" eb="7">
      <t>ソウイ</t>
    </rPh>
    <rPh sb="12" eb="14">
      <t>カクニン</t>
    </rPh>
    <rPh sb="15" eb="16">
      <t>ウエ</t>
    </rPh>
    <phoneticPr fontId="3"/>
  </si>
  <si>
    <t>※全ての項目がチェックされないと申請できません。</t>
    <rPh sb="1" eb="2">
      <t>スベ</t>
    </rPh>
    <rPh sb="4" eb="6">
      <t>コウモク</t>
    </rPh>
    <rPh sb="16" eb="18">
      <t>シンセイ</t>
    </rPh>
    <phoneticPr fontId="3"/>
  </si>
  <si>
    <t>申請する事業所については、事業の対象期間において、継続して当該施設を設置し、診療等の提供を行っています。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phoneticPr fontId="3"/>
  </si>
  <si>
    <t>当該補助金の全額を光熱費・食材費に支出し、目的外には使用しません。</t>
    <rPh sb="0" eb="2">
      <t>トウガイ</t>
    </rPh>
    <rPh sb="2" eb="5">
      <t>ホジョキン</t>
    </rPh>
    <rPh sb="6" eb="8">
      <t>ゼンガク</t>
    </rPh>
    <rPh sb="9" eb="12">
      <t>コウネツヒ</t>
    </rPh>
    <rPh sb="13" eb="16">
      <t>ショクザイヒ</t>
    </rPh>
    <rPh sb="17" eb="19">
      <t>シシュツ</t>
    </rPh>
    <rPh sb="21" eb="24">
      <t>モクテキガイ</t>
    </rPh>
    <rPh sb="26" eb="28">
      <t>シヨウ</t>
    </rPh>
    <phoneticPr fontId="3"/>
  </si>
  <si>
    <t>本交付金における業種区分において、他の業種区分と重複の申請を行っていません。</t>
    <rPh sb="0" eb="1">
      <t>ホン</t>
    </rPh>
    <rPh sb="1" eb="3">
      <t>コウフ</t>
    </rPh>
    <rPh sb="8" eb="10">
      <t>ギョウシュ</t>
    </rPh>
    <rPh sb="10" eb="12">
      <t>クブン</t>
    </rPh>
    <rPh sb="17" eb="18">
      <t>タ</t>
    </rPh>
    <rPh sb="19" eb="21">
      <t>ギョウシュ</t>
    </rPh>
    <rPh sb="21" eb="23">
      <t>クブン</t>
    </rPh>
    <rPh sb="24" eb="26">
      <t>ジュウフク</t>
    </rPh>
    <rPh sb="27" eb="29">
      <t>シンセイ</t>
    </rPh>
    <rPh sb="30" eb="31">
      <t>オコナ</t>
    </rPh>
    <phoneticPr fontId="3"/>
  </si>
  <si>
    <t>上記申請内容に相違ありません。</t>
    <rPh sb="0" eb="2">
      <t>ジョウキ</t>
    </rPh>
    <rPh sb="2" eb="4">
      <t>シンセイ</t>
    </rPh>
    <rPh sb="4" eb="6">
      <t>ナイヨウ</t>
    </rPh>
    <rPh sb="7" eb="9">
      <t>ソウイ</t>
    </rPh>
    <phoneticPr fontId="3"/>
  </si>
  <si>
    <t>（民間）病院</t>
    <rPh sb="1" eb="3">
      <t>ミンカン</t>
    </rPh>
    <rPh sb="4" eb="6">
      <t>ビョウイン</t>
    </rPh>
    <phoneticPr fontId="2"/>
  </si>
  <si>
    <t>（民間）医科診療所・歯科診療所（有床：３床以上）</t>
    <rPh sb="1" eb="3">
      <t>ミンカン</t>
    </rPh>
    <rPh sb="4" eb="6">
      <t>イカ</t>
    </rPh>
    <rPh sb="6" eb="9">
      <t>シンリョウショ</t>
    </rPh>
    <rPh sb="10" eb="12">
      <t>シカ</t>
    </rPh>
    <rPh sb="12" eb="15">
      <t>シンリョウショ</t>
    </rPh>
    <rPh sb="16" eb="18">
      <t>ユウショウ</t>
    </rPh>
    <rPh sb="20" eb="21">
      <t>ユカ</t>
    </rPh>
    <rPh sb="21" eb="23">
      <t>イジョウ</t>
    </rPh>
    <phoneticPr fontId="2"/>
  </si>
  <si>
    <t>（民間）医科診療所・歯科診療所（有床：１～２床まで）</t>
    <rPh sb="1" eb="3">
      <t>ミンカン</t>
    </rPh>
    <rPh sb="4" eb="6">
      <t>イカ</t>
    </rPh>
    <rPh sb="6" eb="9">
      <t>シンリョウショ</t>
    </rPh>
    <rPh sb="10" eb="12">
      <t>シカ</t>
    </rPh>
    <rPh sb="12" eb="15">
      <t>シンリョウショ</t>
    </rPh>
    <rPh sb="16" eb="18">
      <t>ユウショウ</t>
    </rPh>
    <rPh sb="22" eb="23">
      <t>ユカ</t>
    </rPh>
    <phoneticPr fontId="2"/>
  </si>
  <si>
    <t>（民間）医科診療所・歯科診療所（無床診療所）</t>
    <rPh sb="1" eb="3">
      <t>ミンカン</t>
    </rPh>
    <rPh sb="4" eb="6">
      <t>イカ</t>
    </rPh>
    <rPh sb="6" eb="9">
      <t>シンリョウショ</t>
    </rPh>
    <rPh sb="10" eb="12">
      <t>シカ</t>
    </rPh>
    <rPh sb="12" eb="15">
      <t>シンリョウショ</t>
    </rPh>
    <rPh sb="16" eb="21">
      <t>ムショウシンリョウショ</t>
    </rPh>
    <phoneticPr fontId="2"/>
  </si>
  <si>
    <t>（公立・公的）病院</t>
    <rPh sb="7" eb="9">
      <t>ビョウイン</t>
    </rPh>
    <phoneticPr fontId="2"/>
  </si>
  <si>
    <t>（公立・公的）医科診療所・歯科診療所（有床：３床以上）</t>
    <rPh sb="7" eb="9">
      <t>イカ</t>
    </rPh>
    <rPh sb="9" eb="12">
      <t>シンリョウショ</t>
    </rPh>
    <rPh sb="13" eb="15">
      <t>シカ</t>
    </rPh>
    <rPh sb="15" eb="18">
      <t>シンリョウショ</t>
    </rPh>
    <rPh sb="19" eb="21">
      <t>ユウショウ</t>
    </rPh>
    <rPh sb="23" eb="24">
      <t>ユカ</t>
    </rPh>
    <rPh sb="24" eb="26">
      <t>イジョウ</t>
    </rPh>
    <phoneticPr fontId="2"/>
  </si>
  <si>
    <t>（公立・公的）医科診療所・歯科診療所（有床：１～２床まで）</t>
    <rPh sb="7" eb="9">
      <t>イカ</t>
    </rPh>
    <rPh sb="9" eb="12">
      <t>シンリョウショ</t>
    </rPh>
    <rPh sb="13" eb="15">
      <t>シカ</t>
    </rPh>
    <rPh sb="15" eb="18">
      <t>シンリョウショ</t>
    </rPh>
    <rPh sb="19" eb="21">
      <t>ユウショウ</t>
    </rPh>
    <rPh sb="25" eb="26">
      <t>ユカ</t>
    </rPh>
    <phoneticPr fontId="2"/>
  </si>
  <si>
    <t>（公立・公的）医科診療所・歯科診療所（無床診療所）</t>
    <rPh sb="7" eb="9">
      <t>イカ</t>
    </rPh>
    <rPh sb="9" eb="12">
      <t>シンリョウショ</t>
    </rPh>
    <rPh sb="13" eb="15">
      <t>シカ</t>
    </rPh>
    <rPh sb="15" eb="18">
      <t>シンリョウショ</t>
    </rPh>
    <rPh sb="19" eb="24">
      <t>ムショウシンリョウショ</t>
    </rPh>
    <phoneticPr fontId="2"/>
  </si>
  <si>
    <t>(1)障害者手帳所持の患者を診察した場合</t>
  </si>
  <si>
    <t>(2)重度な障害者を診察し、特別対応加算請求をした場合</t>
  </si>
  <si>
    <t>(3)障害のある患者の診察はしていなかった場合</t>
  </si>
  <si>
    <t>（民間）病院・診療所</t>
    <rPh sb="1" eb="3">
      <t>ミンカン</t>
    </rPh>
    <rPh sb="4" eb="6">
      <t>ビョウイン</t>
    </rPh>
    <rPh sb="7" eb="10">
      <t>シンリョウショ</t>
    </rPh>
    <phoneticPr fontId="2"/>
  </si>
  <si>
    <t>（公立・公的）病院・診療所</t>
    <rPh sb="1" eb="3">
      <t>コウリツ</t>
    </rPh>
    <rPh sb="4" eb="6">
      <t>コウテキ</t>
    </rPh>
    <rPh sb="7" eb="9">
      <t>ビョウイン</t>
    </rPh>
    <rPh sb="10" eb="13">
      <t>シンリョウショ</t>
    </rPh>
    <phoneticPr fontId="2"/>
  </si>
  <si>
    <t>光熱費　区分</t>
    <rPh sb="0" eb="3">
      <t>コウネツヒ</t>
    </rPh>
    <rPh sb="4" eb="6">
      <t>クブン</t>
    </rPh>
    <phoneticPr fontId="2"/>
  </si>
  <si>
    <t>単価</t>
    <rPh sb="0" eb="2">
      <t>タンカ</t>
    </rPh>
    <phoneticPr fontId="2"/>
  </si>
  <si>
    <t>障害加算</t>
    <rPh sb="0" eb="2">
      <t>ショウガイ</t>
    </rPh>
    <rPh sb="2" eb="4">
      <t>カサン</t>
    </rPh>
    <phoneticPr fontId="2"/>
  </si>
  <si>
    <t>食材費　区分</t>
    <rPh sb="0" eb="3">
      <t>ショクザイヒ</t>
    </rPh>
    <rPh sb="4" eb="6">
      <t>クブン</t>
    </rPh>
    <phoneticPr fontId="2"/>
  </si>
  <si>
    <t>*③の病床数については、病院・診療所（有床：３床以上)は稼働病床数、病院・診療所（有床：１～２床）及び無床診療所は１を記載すること。</t>
    <rPh sb="3" eb="6">
      <t>ビョウショウスウ</t>
    </rPh>
    <rPh sb="12" eb="14">
      <t>ビョウイン</t>
    </rPh>
    <rPh sb="15" eb="18">
      <t>シンリョウジョ</t>
    </rPh>
    <rPh sb="19" eb="21">
      <t>ユウショウ</t>
    </rPh>
    <rPh sb="23" eb="24">
      <t>ユカ</t>
    </rPh>
    <rPh sb="24" eb="26">
      <t>イジョウ</t>
    </rPh>
    <rPh sb="28" eb="30">
      <t>カドウ</t>
    </rPh>
    <rPh sb="30" eb="33">
      <t>ビョウショウスウ</t>
    </rPh>
    <rPh sb="34" eb="36">
      <t>ビョウイン</t>
    </rPh>
    <rPh sb="37" eb="40">
      <t>シンリョウショ</t>
    </rPh>
    <rPh sb="41" eb="43">
      <t>ユウショウ</t>
    </rPh>
    <rPh sb="47" eb="48">
      <t>ショウ</t>
    </rPh>
    <rPh sb="49" eb="50">
      <t>オヨ</t>
    </rPh>
    <rPh sb="51" eb="56">
      <t>ムショウシンリョウショ</t>
    </rPh>
    <rPh sb="59" eb="61">
      <t>キサイ</t>
    </rPh>
    <phoneticPr fontId="3"/>
  </si>
  <si>
    <t>-</t>
    <phoneticPr fontId="2"/>
  </si>
  <si>
    <t>都・道・府・県</t>
  </si>
  <si>
    <t>令和６年度京都府医療機関等物価高騰対策事業交付金申請書兼実績報告書</t>
    <phoneticPr fontId="3"/>
  </si>
  <si>
    <r>
      <rPr>
        <b/>
        <sz val="13"/>
        <rFont val="ＭＳ ゴシック"/>
        <family val="3"/>
        <charset val="128"/>
      </rPr>
      <t>下記について、相違ないことを確認の上、チェックボックスをチェックしてください。</t>
    </r>
    <r>
      <rPr>
        <sz val="14"/>
        <rFont val="ＭＳ ゴシック"/>
        <family val="3"/>
        <charset val="128"/>
      </rPr>
      <t xml:space="preserve">
</t>
    </r>
    <r>
      <rPr>
        <sz val="12"/>
        <rFont val="ＭＳ 明朝"/>
        <family val="1"/>
        <charset val="128"/>
      </rPr>
      <t>※全ての項目がチェックされていないと申請できません。</t>
    </r>
    <phoneticPr fontId="3"/>
  </si>
  <si>
    <t>※令和７年１月１日時点の情報を記載してください。</t>
    <rPh sb="15" eb="17">
      <t>キサイ</t>
    </rPh>
    <phoneticPr fontId="3"/>
  </si>
  <si>
    <r>
      <t>振込先口座の通帳の写し</t>
    </r>
    <r>
      <rPr>
        <sz val="12"/>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rPh sb="12" eb="14">
      <t>ヒョウシ</t>
    </rPh>
    <rPh sb="14" eb="15">
      <t>ウラ</t>
    </rPh>
    <rPh sb="16" eb="18">
      <t>コウザ</t>
    </rPh>
    <rPh sb="18" eb="20">
      <t>メイギ</t>
    </rPh>
    <rPh sb="26" eb="28">
      <t>キサイ</t>
    </rPh>
    <rPh sb="36" eb="37">
      <t>オヨ</t>
    </rPh>
    <rPh sb="38" eb="39">
      <t>オモテ</t>
    </rPh>
    <rPh sb="40" eb="42">
      <t>コウザ</t>
    </rPh>
    <rPh sb="42" eb="45">
      <t>メイギニン</t>
    </rPh>
    <rPh sb="46" eb="4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</si>
</sst>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name val="ＭＳ ゴシック"/>
      <family val="3"/>
      <charset val="128"/>
    </font>
    <font>
      <sz val="12"/>
      <name val="ＭＳ ゴシック"/>
      <family val="3"/>
      <charset val="128"/>
    </font>
    <font>
      <sz val="11"/>
      <name val="ＭＳ ゴシック"/>
      <family val="3"/>
      <charset val="128"/>
    </font>
    <font>
      <sz val="11"/>
      <name val="游ゴシック"/>
      <family val="2"/>
      <scheme val="minor"/>
    </font>
    <font>
      <b/>
      <sz val="12"/>
      <name val="ＭＳ ゴシック"/>
      <family val="3"/>
      <charset val="128"/>
    </font>
    <font>
      <u/>
      <sz val="12"/>
      <name val="ＭＳ ゴシック"/>
      <family val="3"/>
      <charset val="128"/>
    </font>
    <font>
      <sz val="11"/>
      <name val="游ゴシック"/>
      <family val="2"/>
      <charset val="128"/>
      <scheme val="minor"/>
    </font>
    <font>
      <sz val="16"/>
      <name val="ＭＳ ゴシック"/>
      <family val="3"/>
      <charset val="128"/>
    </font>
    <font>
      <b/>
      <sz val="13"/>
      <name val="ＭＳ ゴシック"/>
      <family val="3"/>
      <charset val="128"/>
    </font>
    <font>
      <sz val="12"/>
      <name val="ＭＳ 明朝"/>
      <family val="1"/>
      <charset val="128"/>
    </font>
    <font>
      <sz val="10"/>
      <name val="ＭＳ ゴシック"/>
      <family val="3"/>
      <charset val="128"/>
    </font>
    <font>
      <b/>
      <sz val="20"/>
      <name val="ＭＳ ゴシック"/>
      <family val="3"/>
      <charset val="128"/>
    </font>
    <font>
      <b/>
      <sz val="20"/>
      <name val="游ゴシック"/>
      <family val="2"/>
      <scheme val="minor"/>
    </font>
    <font>
      <b/>
      <sz val="12"/>
      <name val="游ゴシック"/>
      <family val="2"/>
      <scheme val="minor"/>
    </font>
    <font>
      <b/>
      <sz val="14"/>
      <name val="ＭＳ ゴシック"/>
      <family val="3"/>
      <charset val="128"/>
    </font>
    <font>
      <sz val="14"/>
      <name val="游ゴシック"/>
      <family val="3"/>
      <charset val="128"/>
      <scheme val="minor"/>
    </font>
    <font>
      <sz val="14"/>
      <name val="游ゴシック"/>
      <family val="2"/>
      <scheme val="minor"/>
    </font>
    <font>
      <sz val="14"/>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right/>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medium">
        <color auto="1"/>
      </left>
      <right style="medium">
        <color auto="1"/>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style="medium">
        <color auto="1"/>
      </top>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slantDashDot">
        <color auto="1"/>
      </top>
      <bottom/>
      <diagonal/>
    </border>
    <border>
      <left/>
      <right/>
      <top style="slantDashDot">
        <color auto="1"/>
      </top>
      <bottom/>
      <diagonal/>
    </border>
    <border>
      <left/>
      <right style="medium">
        <color indexed="64"/>
      </right>
      <top style="slantDashDot">
        <color auto="1"/>
      </top>
      <bottom/>
      <diagonal/>
    </border>
    <border>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style="dashed">
        <color auto="1"/>
      </bottom>
      <diagonal/>
    </border>
    <border>
      <left style="medium">
        <color auto="1"/>
      </left>
      <right style="thin">
        <color auto="1"/>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9">
    <xf numFmtId="0" fontId="0" fillId="0" borderId="0" xfId="0">
      <alignment vertical="center"/>
    </xf>
    <xf numFmtId="38" fontId="0" fillId="0" borderId="0" xfId="1" applyFont="1">
      <alignment vertical="center"/>
    </xf>
    <xf numFmtId="0" fontId="4" fillId="0" borderId="8" xfId="0" applyFont="1" applyBorder="1" applyAlignment="1">
      <alignment horizontal="left" vertical="center" wrapText="1"/>
    </xf>
    <xf numFmtId="0" fontId="4" fillId="0" borderId="0" xfId="0" applyFont="1" applyAlignment="1">
      <alignment horizontal="left" vertical="center"/>
    </xf>
    <xf numFmtId="0" fontId="4" fillId="0" borderId="24" xfId="0" applyFont="1" applyBorder="1" applyAlignment="1">
      <alignment horizontal="left" vertical="center"/>
    </xf>
    <xf numFmtId="0" fontId="9" fillId="0" borderId="0" xfId="0" applyFont="1" applyAlignment="1">
      <alignment horizontal="left" vertical="center"/>
    </xf>
    <xf numFmtId="0" fontId="5" fillId="2" borderId="25" xfId="0" applyFont="1" applyFill="1" applyBorder="1" applyAlignment="1" applyProtection="1">
      <alignment horizontal="center" vertical="center" shrinkToFit="1"/>
      <protection locked="0"/>
    </xf>
    <xf numFmtId="0" fontId="10" fillId="0" borderId="0" xfId="0" applyFont="1" applyAlignment="1"/>
    <xf numFmtId="0" fontId="4" fillId="0" borderId="0" xfId="0" applyFont="1" applyAlignment="1"/>
    <xf numFmtId="0" fontId="10" fillId="0" borderId="0" xfId="0" applyFont="1" applyAlignment="1" applyProtection="1">
      <protection locked="0"/>
    </xf>
    <xf numFmtId="0" fontId="6" fillId="0" borderId="0" xfId="0" applyFont="1" applyAlignment="1" applyProtection="1">
      <protection locked="0"/>
    </xf>
    <xf numFmtId="0" fontId="6" fillId="0" borderId="0" xfId="0" applyFont="1" applyAlignment="1"/>
    <xf numFmtId="0" fontId="6" fillId="0" borderId="1" xfId="0" applyFont="1" applyBorder="1" applyAlignment="1" applyProtection="1">
      <protection locked="0"/>
    </xf>
    <xf numFmtId="0" fontId="5" fillId="0" borderId="4" xfId="0" applyFont="1" applyBorder="1" applyAlignment="1">
      <alignment horizontal="center" vertical="center"/>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5" fillId="0" borderId="26" xfId="0" applyFont="1" applyBorder="1" applyAlignment="1">
      <alignment horizontal="center" vertical="center"/>
    </xf>
    <xf numFmtId="0" fontId="5" fillId="0" borderId="8" xfId="0" applyFont="1" applyBorder="1" applyAlignment="1" applyProtection="1">
      <alignment horizontal="center" vertical="center" textRotation="255"/>
      <protection locked="0"/>
    </xf>
    <xf numFmtId="0" fontId="5" fillId="0" borderId="0" xfId="0" applyFont="1" applyAlignment="1" applyProtection="1">
      <alignment horizontal="center" vertical="center" textRotation="255"/>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24" xfId="0" applyFont="1" applyBorder="1" applyAlignment="1" applyProtection="1">
      <protection locked="0"/>
    </xf>
    <xf numFmtId="0" fontId="4" fillId="0" borderId="37" xfId="0" applyFont="1" applyBorder="1">
      <alignment vertical="center"/>
    </xf>
    <xf numFmtId="0" fontId="6" fillId="0" borderId="38" xfId="0" applyFont="1" applyBorder="1" applyAlignment="1"/>
    <xf numFmtId="0" fontId="4" fillId="0" borderId="38" xfId="0" applyFont="1" applyBorder="1" applyAlignment="1"/>
    <xf numFmtId="0" fontId="6" fillId="0" borderId="39" xfId="0" applyFont="1" applyBorder="1" applyAlignment="1"/>
    <xf numFmtId="0" fontId="6" fillId="0" borderId="8" xfId="0" applyFont="1" applyBorder="1" applyAlignment="1" applyProtection="1">
      <protection locked="0"/>
    </xf>
    <xf numFmtId="0" fontId="4" fillId="0" borderId="0" xfId="0" applyFont="1" applyAlignment="1" applyProtection="1">
      <alignment horizontal="left" vertical="center" wrapText="1"/>
      <protection locked="0"/>
    </xf>
    <xf numFmtId="0" fontId="6" fillId="0" borderId="24" xfId="0" applyFont="1" applyBorder="1" applyProtection="1">
      <alignment vertical="center"/>
      <protection locked="0"/>
    </xf>
    <xf numFmtId="0" fontId="6" fillId="0" borderId="8" xfId="0" applyFont="1" applyBorder="1" applyAlignment="1" applyProtection="1">
      <alignment wrapText="1"/>
      <protection locked="0"/>
    </xf>
    <xf numFmtId="0" fontId="4" fillId="2" borderId="0" xfId="0" applyFont="1" applyFill="1" applyAlignment="1" applyProtection="1">
      <alignment vertical="center" wrapText="1"/>
      <protection locked="0"/>
    </xf>
    <xf numFmtId="0" fontId="12" fillId="0" borderId="0" xfId="0" applyFont="1" applyAlignment="1">
      <alignment horizontal="left" vertical="center" wrapText="1"/>
    </xf>
    <xf numFmtId="0" fontId="12" fillId="0" borderId="24" xfId="0" applyFont="1" applyBorder="1" applyAlignment="1">
      <alignment vertical="center" wrapText="1"/>
    </xf>
    <xf numFmtId="0" fontId="6" fillId="0" borderId="0" xfId="0" applyFont="1" applyAlignment="1" applyProtection="1">
      <alignment wrapText="1"/>
      <protection locked="0"/>
    </xf>
    <xf numFmtId="0" fontId="4" fillId="0" borderId="8" xfId="0" applyFont="1" applyBorder="1" applyAlignment="1" applyProtection="1">
      <protection locked="0"/>
    </xf>
    <xf numFmtId="0" fontId="4" fillId="2" borderId="0" xfId="0" applyFont="1" applyFill="1" applyProtection="1">
      <alignment vertical="center"/>
      <protection locked="0"/>
    </xf>
    <xf numFmtId="0" fontId="12" fillId="0" borderId="0" xfId="0" applyFont="1" applyAlignment="1">
      <alignment horizontal="left" vertical="center"/>
    </xf>
    <xf numFmtId="0" fontId="12" fillId="0" borderId="0" xfId="0" applyFont="1">
      <alignment vertical="center"/>
    </xf>
    <xf numFmtId="0" fontId="12" fillId="0" borderId="24" xfId="0" applyFont="1" applyBorder="1">
      <alignment vertical="center"/>
    </xf>
    <xf numFmtId="0" fontId="4" fillId="0" borderId="0" xfId="0" applyFont="1" applyAlignment="1" applyProtection="1">
      <protection locked="0"/>
    </xf>
    <xf numFmtId="0" fontId="5" fillId="0" borderId="8" xfId="0" applyFont="1" applyBorder="1" applyAlignment="1">
      <alignment horizontal="left" vertical="center"/>
    </xf>
    <xf numFmtId="0" fontId="5" fillId="0" borderId="0" xfId="0" applyFont="1" applyAlignment="1"/>
    <xf numFmtId="0" fontId="5" fillId="0" borderId="0" xfId="0" applyFont="1" applyAlignment="1">
      <alignment vertical="center" wrapText="1"/>
    </xf>
    <xf numFmtId="0" fontId="5" fillId="0" borderId="24" xfId="0" applyFont="1" applyBorder="1" applyAlignment="1">
      <alignment vertical="center" wrapText="1"/>
    </xf>
    <xf numFmtId="0" fontId="4" fillId="0" borderId="8" xfId="0" applyFont="1" applyBorder="1" applyAlignment="1">
      <alignment horizontal="left" vertical="center"/>
    </xf>
    <xf numFmtId="0" fontId="5" fillId="0" borderId="9" xfId="0" applyFont="1" applyBorder="1">
      <alignment vertical="center"/>
    </xf>
    <xf numFmtId="0" fontId="6" fillId="0" borderId="8" xfId="0" applyFont="1" applyBorder="1" applyAlignment="1">
      <alignment vertical="center" textRotation="255"/>
    </xf>
    <xf numFmtId="0" fontId="5" fillId="0" borderId="46" xfId="0" applyFont="1" applyBorder="1" applyAlignment="1">
      <alignment horizontal="center" vertical="center"/>
    </xf>
    <xf numFmtId="0" fontId="6" fillId="0" borderId="8" xfId="0" applyFont="1" applyBorder="1" applyAlignment="1" applyProtection="1">
      <alignment vertical="center" textRotation="255"/>
      <protection locked="0"/>
    </xf>
    <xf numFmtId="0" fontId="5" fillId="0" borderId="9" xfId="0" applyFont="1" applyBorder="1" applyAlignment="1" applyProtection="1">
      <alignment horizontal="right" vertical="center"/>
      <protection locked="0"/>
    </xf>
    <xf numFmtId="0" fontId="5" fillId="2" borderId="47" xfId="0" applyFont="1" applyFill="1" applyBorder="1" applyAlignment="1" applyProtection="1">
      <alignment horizontal="center" vertical="center" shrinkToFit="1"/>
      <protection locked="0"/>
    </xf>
    <xf numFmtId="0" fontId="6" fillId="0" borderId="9" xfId="0" applyFont="1" applyBorder="1" applyAlignment="1">
      <alignment vertical="center" textRotation="255"/>
    </xf>
    <xf numFmtId="38" fontId="8" fillId="0" borderId="2" xfId="1" applyFont="1" applyFill="1" applyBorder="1" applyAlignment="1" applyProtection="1"/>
    <xf numFmtId="38" fontId="8" fillId="0" borderId="40" xfId="1" applyFont="1" applyFill="1" applyBorder="1" applyAlignment="1" applyProtection="1"/>
    <xf numFmtId="0" fontId="8" fillId="0" borderId="40" xfId="0" applyFont="1" applyBorder="1" applyAlignment="1"/>
    <xf numFmtId="0" fontId="5" fillId="0" borderId="40" xfId="0" applyFont="1" applyBorder="1" applyAlignment="1"/>
    <xf numFmtId="0" fontId="5" fillId="0" borderId="24" xfId="0" applyFont="1" applyBorder="1" applyAlignment="1"/>
    <xf numFmtId="0" fontId="8" fillId="0" borderId="0" xfId="0" applyFont="1" applyAlignment="1">
      <alignment horizontal="center" vertical="center"/>
    </xf>
    <xf numFmtId="0" fontId="8" fillId="0" borderId="0" xfId="0" applyFont="1" applyAlignment="1">
      <alignment horizontal="right" vertical="center"/>
    </xf>
    <xf numFmtId="38" fontId="8" fillId="0" borderId="40" xfId="1" applyFont="1" applyFill="1" applyBorder="1" applyAlignment="1" applyProtection="1">
      <alignment horizontal="center"/>
    </xf>
    <xf numFmtId="38" fontId="8" fillId="0" borderId="0" xfId="1" applyFont="1" applyFill="1" applyBorder="1" applyAlignment="1" applyProtection="1"/>
    <xf numFmtId="0" fontId="8" fillId="0" borderId="0" xfId="0" applyFont="1" applyAlignment="1"/>
    <xf numFmtId="38" fontId="8" fillId="0" borderId="0" xfId="1" applyFont="1" applyFill="1" applyBorder="1" applyAlignment="1" applyProtection="1">
      <alignment horizontal="center"/>
    </xf>
    <xf numFmtId="0" fontId="5" fillId="0" borderId="0" xfId="0" applyFont="1" applyAlignment="1">
      <alignment horizontal="center" vertical="center"/>
    </xf>
    <xf numFmtId="38" fontId="5" fillId="0" borderId="0" xfId="1" applyFont="1" applyFill="1" applyBorder="1" applyAlignment="1">
      <alignment horizontal="right" vertical="center"/>
    </xf>
    <xf numFmtId="0" fontId="7" fillId="0" borderId="0" xfId="0" applyFont="1" applyAlignment="1"/>
    <xf numFmtId="0" fontId="14" fillId="0" borderId="8" xfId="0" applyFont="1" applyBorder="1" applyAlignment="1">
      <alignment wrapText="1"/>
    </xf>
    <xf numFmtId="0" fontId="14" fillId="0" borderId="40" xfId="0" applyFont="1" applyBorder="1" applyAlignment="1"/>
    <xf numFmtId="0" fontId="14" fillId="0" borderId="0" xfId="0" applyFont="1" applyAlignment="1"/>
    <xf numFmtId="0" fontId="14" fillId="0" borderId="24" xfId="0" applyFont="1" applyBorder="1" applyAlignment="1"/>
    <xf numFmtId="0" fontId="6" fillId="0" borderId="0" xfId="0" applyFont="1">
      <alignment vertical="center"/>
    </xf>
    <xf numFmtId="0" fontId="10" fillId="0" borderId="24" xfId="0" applyFont="1" applyBorder="1" applyAlignment="1"/>
    <xf numFmtId="0" fontId="14" fillId="0" borderId="8" xfId="0" applyFont="1" applyBorder="1" applyAlignment="1"/>
    <xf numFmtId="0" fontId="10" fillId="0" borderId="25" xfId="0" applyFont="1" applyBorder="1" applyAlignment="1"/>
    <xf numFmtId="0" fontId="4" fillId="4" borderId="8" xfId="0" applyFont="1" applyFill="1" applyBorder="1">
      <alignment vertical="center"/>
    </xf>
    <xf numFmtId="0" fontId="4" fillId="4" borderId="0" xfId="0" applyFont="1" applyFill="1">
      <alignment vertical="center"/>
    </xf>
    <xf numFmtId="0" fontId="4" fillId="0" borderId="24" xfId="0" applyFont="1" applyBorder="1" applyAlignment="1"/>
    <xf numFmtId="0" fontId="7" fillId="0" borderId="51" xfId="0" applyFont="1" applyBorder="1" applyAlignment="1">
      <alignment horizontal="center"/>
    </xf>
    <xf numFmtId="0" fontId="18" fillId="0" borderId="8" xfId="0" applyFont="1" applyBorder="1" applyAlignment="1">
      <alignment horizontal="left" vertical="center"/>
    </xf>
    <xf numFmtId="0" fontId="4" fillId="0" borderId="0" xfId="0" applyFont="1">
      <alignment vertical="center"/>
    </xf>
    <xf numFmtId="0" fontId="19" fillId="0" borderId="0" xfId="0" applyFont="1" applyAlignment="1"/>
    <xf numFmtId="0" fontId="19" fillId="0" borderId="0" xfId="0" applyFont="1" applyAlignment="1">
      <alignment horizontal="center"/>
    </xf>
    <xf numFmtId="0" fontId="20" fillId="0" borderId="24" xfId="0" applyFont="1" applyBorder="1" applyAlignment="1"/>
    <xf numFmtId="0" fontId="20" fillId="0" borderId="0" xfId="0" applyFont="1" applyAlignment="1"/>
    <xf numFmtId="0" fontId="4" fillId="0" borderId="0" xfId="0" applyFont="1" applyAlignment="1">
      <alignment horizontal="center"/>
    </xf>
    <xf numFmtId="0" fontId="4" fillId="0" borderId="8" xfId="0" applyFont="1" applyBorder="1" applyAlignment="1"/>
    <xf numFmtId="0" fontId="4" fillId="0" borderId="24" xfId="0" applyFont="1" applyBorder="1">
      <alignment vertical="center"/>
    </xf>
    <xf numFmtId="0" fontId="21" fillId="0" borderId="0" xfId="0" applyFont="1">
      <alignment vertical="center"/>
    </xf>
    <xf numFmtId="0" fontId="4" fillId="2" borderId="0" xfId="0" applyFont="1" applyFill="1">
      <alignment vertical="center"/>
    </xf>
    <xf numFmtId="0" fontId="4" fillId="2" borderId="0" xfId="0" applyFont="1" applyFill="1" applyAlignment="1"/>
    <xf numFmtId="0" fontId="4" fillId="0" borderId="8" xfId="0" applyFont="1" applyBorder="1">
      <alignment vertical="center"/>
    </xf>
    <xf numFmtId="0" fontId="4" fillId="0" borderId="33" xfId="0" applyFont="1" applyBorder="1">
      <alignment vertical="center"/>
    </xf>
    <xf numFmtId="0" fontId="4" fillId="2" borderId="1" xfId="0" applyFont="1" applyFill="1" applyBorder="1">
      <alignment vertical="center"/>
    </xf>
    <xf numFmtId="0" fontId="12" fillId="0" borderId="1" xfId="0" applyFont="1" applyBorder="1">
      <alignment vertical="center"/>
    </xf>
    <xf numFmtId="0" fontId="12" fillId="0" borderId="34" xfId="0" applyFont="1" applyBorder="1">
      <alignment vertical="center"/>
    </xf>
    <xf numFmtId="0" fontId="6" fillId="0" borderId="8" xfId="0" applyFont="1" applyBorder="1" applyAlignment="1"/>
    <xf numFmtId="0" fontId="4" fillId="0" borderId="0" xfId="0" applyFont="1" applyAlignment="1">
      <alignment horizontal="left" vertical="top" wrapText="1"/>
    </xf>
    <xf numFmtId="0" fontId="7" fillId="0" borderId="50"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6" fillId="0" borderId="28"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38" fontId="14" fillId="3" borderId="52" xfId="1" applyFont="1" applyFill="1" applyBorder="1" applyAlignment="1" applyProtection="1">
      <alignment horizontal="center"/>
    </xf>
    <xf numFmtId="38" fontId="14" fillId="3" borderId="53" xfId="1" applyFont="1" applyFill="1" applyBorder="1" applyAlignment="1" applyProtection="1">
      <alignment horizontal="center"/>
    </xf>
    <xf numFmtId="0" fontId="6" fillId="0" borderId="54" xfId="0" applyFont="1" applyBorder="1" applyAlignment="1">
      <alignment horizontal="center" vertical="center"/>
    </xf>
    <xf numFmtId="0" fontId="6" fillId="0" borderId="52" xfId="0" applyFont="1" applyBorder="1" applyAlignment="1">
      <alignment horizontal="center" vertical="center"/>
    </xf>
    <xf numFmtId="38" fontId="14" fillId="3" borderId="52" xfId="1" applyFont="1" applyFill="1" applyBorder="1" applyAlignment="1" applyProtection="1">
      <alignment horizontal="center" vertical="center"/>
    </xf>
    <xf numFmtId="38" fontId="14" fillId="3" borderId="53" xfId="1" applyFont="1" applyFill="1" applyBorder="1" applyAlignment="1" applyProtection="1">
      <alignment horizontal="center" vertical="center"/>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4" fillId="0" borderId="2" xfId="0" applyFont="1" applyBorder="1" applyAlignment="1">
      <alignment horizontal="left" vertical="center" wrapText="1"/>
    </xf>
    <xf numFmtId="0" fontId="4" fillId="0" borderId="40" xfId="0" applyFont="1" applyBorder="1" applyAlignment="1">
      <alignment horizontal="left" vertical="center"/>
    </xf>
    <xf numFmtId="0" fontId="6" fillId="0" borderId="50" xfId="0" applyFont="1" applyBorder="1" applyAlignment="1">
      <alignment horizontal="center"/>
    </xf>
    <xf numFmtId="0" fontId="6" fillId="0" borderId="51" xfId="0" applyFont="1" applyBorder="1" applyAlignment="1">
      <alignment horizontal="center" vertical="center"/>
    </xf>
    <xf numFmtId="0" fontId="8" fillId="4" borderId="25"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34" xfId="0" applyFont="1" applyFill="1" applyBorder="1" applyAlignment="1">
      <alignment horizontal="center" vertical="center"/>
    </xf>
    <xf numFmtId="0" fontId="14" fillId="0" borderId="41"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38" fontId="5" fillId="3" borderId="2" xfId="1" applyFont="1" applyFill="1" applyBorder="1" applyAlignment="1" applyProtection="1">
      <alignment horizontal="center" vertical="center"/>
    </xf>
    <xf numFmtId="38" fontId="5" fillId="3" borderId="40" xfId="1" applyFont="1" applyFill="1" applyBorder="1" applyAlignment="1" applyProtection="1">
      <alignment horizontal="center" vertical="center"/>
    </xf>
    <xf numFmtId="38" fontId="5" fillId="3" borderId="25" xfId="1" applyFont="1" applyFill="1" applyBorder="1" applyAlignment="1" applyProtection="1">
      <alignment horizontal="center" vertical="center"/>
    </xf>
    <xf numFmtId="38" fontId="5" fillId="3" borderId="33" xfId="1" applyFont="1" applyFill="1" applyBorder="1" applyAlignment="1" applyProtection="1">
      <alignment horizontal="center" vertical="center"/>
    </xf>
    <xf numFmtId="38" fontId="5" fillId="3" borderId="1" xfId="1" applyFont="1" applyFill="1" applyBorder="1" applyAlignment="1" applyProtection="1">
      <alignment horizontal="center" vertical="center"/>
    </xf>
    <xf numFmtId="38" fontId="5" fillId="3" borderId="34" xfId="1" applyFont="1" applyFill="1" applyBorder="1" applyAlignment="1" applyProtection="1">
      <alignment horizontal="center" vertical="center"/>
    </xf>
    <xf numFmtId="38" fontId="5" fillId="3" borderId="2" xfId="1" applyFont="1" applyFill="1" applyBorder="1" applyAlignment="1" applyProtection="1">
      <alignment horizontal="right" vertical="center"/>
    </xf>
    <xf numFmtId="0" fontId="7" fillId="0" borderId="40" xfId="0" applyFont="1" applyBorder="1" applyAlignment="1"/>
    <xf numFmtId="38" fontId="5" fillId="3" borderId="33" xfId="1" applyFont="1" applyFill="1" applyBorder="1" applyAlignment="1" applyProtection="1">
      <alignment horizontal="right" vertical="center"/>
    </xf>
    <xf numFmtId="0" fontId="7" fillId="0" borderId="1" xfId="0" applyFont="1" applyBorder="1" applyAlignment="1"/>
    <xf numFmtId="38" fontId="5" fillId="0" borderId="49" xfId="1" applyFont="1" applyFill="1" applyBorder="1" applyAlignment="1" applyProtection="1">
      <alignment horizontal="right" vertical="center"/>
      <protection locked="0"/>
    </xf>
    <xf numFmtId="0" fontId="8" fillId="0" borderId="21" xfId="0" applyFont="1" applyBorder="1" applyAlignment="1">
      <alignment horizontal="center" vertical="center"/>
    </xf>
    <xf numFmtId="0" fontId="8" fillId="0" borderId="23" xfId="0" applyFont="1" applyBorder="1" applyAlignment="1">
      <alignment horizontal="center" vertical="center"/>
    </xf>
    <xf numFmtId="38" fontId="8" fillId="3" borderId="33" xfId="1" applyFont="1" applyFill="1" applyBorder="1" applyAlignment="1" applyProtection="1">
      <alignment horizontal="right" vertical="center"/>
    </xf>
    <xf numFmtId="38" fontId="8" fillId="3" borderId="1" xfId="1" applyFont="1" applyFill="1" applyBorder="1" applyAlignment="1" applyProtection="1">
      <alignment horizontal="right" vertical="center"/>
    </xf>
    <xf numFmtId="38" fontId="8" fillId="0" borderId="48" xfId="1" applyFont="1" applyFill="1" applyBorder="1" applyAlignment="1">
      <alignment horizontal="center"/>
    </xf>
    <xf numFmtId="38" fontId="8" fillId="0" borderId="49" xfId="1" applyFont="1" applyFill="1" applyBorder="1" applyAlignment="1">
      <alignment horizontal="center"/>
    </xf>
    <xf numFmtId="0" fontId="8" fillId="0" borderId="3" xfId="0" applyFont="1" applyBorder="1" applyAlignment="1">
      <alignment horizontal="center" vertical="center" wrapText="1"/>
    </xf>
    <xf numFmtId="0" fontId="17" fillId="0" borderId="9" xfId="0" applyFont="1" applyBorder="1" applyAlignment="1">
      <alignment horizontal="center" vertical="center"/>
    </xf>
    <xf numFmtId="0" fontId="17" fillId="0" borderId="20" xfId="0" applyFont="1" applyBorder="1" applyAlignment="1">
      <alignment horizontal="center" vertical="center"/>
    </xf>
    <xf numFmtId="38" fontId="15" fillId="3" borderId="40" xfId="1" applyFont="1" applyFill="1" applyBorder="1" applyAlignment="1" applyProtection="1">
      <alignment vertical="center"/>
    </xf>
    <xf numFmtId="38" fontId="16" fillId="3" borderId="40" xfId="1" applyFont="1" applyFill="1" applyBorder="1" applyAlignment="1" applyProtection="1">
      <alignment vertical="center"/>
    </xf>
    <xf numFmtId="38" fontId="16" fillId="3" borderId="0" xfId="1" applyFont="1" applyFill="1" applyBorder="1" applyAlignment="1" applyProtection="1">
      <alignment vertical="center"/>
    </xf>
    <xf numFmtId="38" fontId="16" fillId="3" borderId="1" xfId="1" applyFont="1" applyFill="1" applyBorder="1" applyAlignment="1" applyProtection="1">
      <alignment vertical="center"/>
    </xf>
    <xf numFmtId="38" fontId="5" fillId="0" borderId="24" xfId="1" applyFont="1" applyFill="1" applyBorder="1" applyAlignment="1" applyProtection="1">
      <alignment horizontal="right" vertical="center"/>
      <protection locked="0"/>
    </xf>
    <xf numFmtId="38" fontId="8" fillId="3" borderId="33" xfId="0" applyNumberFormat="1" applyFont="1" applyFill="1" applyBorder="1" applyAlignment="1">
      <alignment horizontal="right" vertical="center"/>
    </xf>
    <xf numFmtId="0" fontId="8" fillId="3" borderId="1" xfId="0" applyFont="1" applyFill="1" applyBorder="1" applyAlignment="1">
      <alignment horizontal="right" vertical="center"/>
    </xf>
    <xf numFmtId="38" fontId="8" fillId="0" borderId="48" xfId="1" applyFont="1" applyFill="1" applyBorder="1" applyAlignment="1" applyProtection="1">
      <alignment horizontal="center"/>
    </xf>
    <xf numFmtId="38" fontId="8" fillId="0" borderId="49" xfId="1" applyFont="1" applyFill="1" applyBorder="1" applyAlignment="1" applyProtection="1">
      <alignment horizontal="center"/>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4" xfId="0" applyFont="1" applyBorder="1" applyAlignment="1">
      <alignment horizontal="center" vertical="center" wrapText="1"/>
    </xf>
    <xf numFmtId="0" fontId="10" fillId="0" borderId="40" xfId="0" applyFont="1" applyBorder="1" applyAlignment="1"/>
    <xf numFmtId="0" fontId="10" fillId="0" borderId="25" xfId="0" applyFont="1" applyBorder="1" applyAlignment="1"/>
    <xf numFmtId="0" fontId="10" fillId="0" borderId="0" xfId="0" applyFont="1" applyAlignment="1"/>
    <xf numFmtId="0" fontId="10" fillId="0" borderId="24" xfId="0" applyFont="1" applyBorder="1" applyAlignment="1"/>
    <xf numFmtId="0" fontId="10" fillId="0" borderId="1" xfId="0" applyFont="1" applyBorder="1" applyAlignment="1"/>
    <xf numFmtId="0" fontId="10" fillId="0" borderId="34" xfId="0" applyFont="1" applyBorder="1" applyAlignment="1"/>
    <xf numFmtId="38" fontId="5" fillId="3" borderId="3" xfId="1" applyFont="1" applyFill="1" applyBorder="1" applyAlignment="1" applyProtection="1">
      <alignment horizontal="right" vertical="center"/>
    </xf>
    <xf numFmtId="38" fontId="5" fillId="3" borderId="20" xfId="1" applyFont="1" applyFill="1" applyBorder="1" applyAlignment="1" applyProtection="1">
      <alignment horizontal="right" vertical="center"/>
    </xf>
    <xf numFmtId="38" fontId="5" fillId="0" borderId="25" xfId="1" applyFont="1" applyFill="1" applyBorder="1" applyAlignment="1" applyProtection="1">
      <alignment horizontal="right" vertical="center"/>
      <protection locked="0"/>
    </xf>
    <xf numFmtId="38" fontId="5" fillId="0" borderId="34"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4" fillId="0" borderId="25" xfId="0" applyFont="1" applyBorder="1" applyAlignment="1">
      <alignment horizontal="left" vertical="center"/>
    </xf>
    <xf numFmtId="0" fontId="6" fillId="0" borderId="2" xfId="0" applyFont="1" applyBorder="1" applyAlignment="1">
      <alignment horizontal="center" vertical="center"/>
    </xf>
    <xf numFmtId="0" fontId="6" fillId="0" borderId="40" xfId="0" applyFont="1" applyBorder="1" applyAlignment="1">
      <alignment horizontal="center" vertical="center"/>
    </xf>
    <xf numFmtId="0" fontId="6" fillId="0" borderId="25" xfId="0" applyFont="1" applyBorder="1" applyAlignment="1">
      <alignment horizontal="center" vertical="center"/>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49" fontId="6" fillId="2" borderId="29" xfId="0" applyNumberFormat="1" applyFont="1" applyFill="1" applyBorder="1" applyAlignment="1" applyProtection="1">
      <alignment horizontal="center" vertical="center"/>
      <protection locked="0"/>
    </xf>
    <xf numFmtId="49" fontId="6" fillId="2" borderId="28"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49" fontId="6" fillId="2" borderId="30" xfId="0" applyNumberFormat="1" applyFont="1" applyFill="1" applyBorder="1" applyAlignment="1" applyProtection="1">
      <alignment horizontal="left" vertical="center" wrapText="1"/>
      <protection locked="0"/>
    </xf>
    <xf numFmtId="49" fontId="6" fillId="2" borderId="31" xfId="0" applyNumberFormat="1" applyFont="1" applyFill="1" applyBorder="1" applyAlignment="1" applyProtection="1">
      <alignment horizontal="left" vertical="center" wrapText="1"/>
      <protection locked="0"/>
    </xf>
    <xf numFmtId="49" fontId="6" fillId="2" borderId="32" xfId="0" applyNumberFormat="1"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6" fillId="2" borderId="34" xfId="0" applyFont="1" applyFill="1" applyBorder="1" applyAlignment="1" applyProtection="1">
      <alignment horizontal="left"/>
      <protection locked="0"/>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49" fontId="5" fillId="2" borderId="5" xfId="0" applyNumberFormat="1" applyFont="1" applyFill="1" applyBorder="1" applyAlignment="1" applyProtection="1">
      <alignment horizontal="left" vertical="center"/>
      <protection locked="0"/>
    </xf>
    <xf numFmtId="49" fontId="5" fillId="2" borderId="6" xfId="0" applyNumberFormat="1" applyFont="1" applyFill="1" applyBorder="1" applyAlignment="1" applyProtection="1">
      <alignment horizontal="left" vertical="center"/>
      <protection locked="0"/>
    </xf>
    <xf numFmtId="49" fontId="5" fillId="2" borderId="28" xfId="0" applyNumberFormat="1" applyFont="1" applyFill="1" applyBorder="1" applyAlignment="1" applyProtection="1">
      <alignment horizontal="left" vertical="center"/>
      <protection locked="0"/>
    </xf>
    <xf numFmtId="0" fontId="5" fillId="0" borderId="35" xfId="0" applyFont="1" applyBorder="1" applyAlignment="1">
      <alignment horizontal="center" vertical="center"/>
    </xf>
    <xf numFmtId="49" fontId="5" fillId="2" borderId="35" xfId="0" applyNumberFormat="1" applyFont="1" applyFill="1" applyBorder="1" applyAlignment="1" applyProtection="1">
      <alignment horizontal="left" vertical="center"/>
      <protection locked="0"/>
    </xf>
    <xf numFmtId="49" fontId="5" fillId="2" borderId="29" xfId="0" applyNumberFormat="1" applyFont="1" applyFill="1" applyBorder="1" applyAlignment="1" applyProtection="1">
      <alignment horizontal="left" vertical="center"/>
      <protection locked="0"/>
    </xf>
    <xf numFmtId="49" fontId="5" fillId="2" borderId="36" xfId="0" applyNumberFormat="1"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center" vertical="center" wrapText="1"/>
    </xf>
    <xf numFmtId="0" fontId="4" fillId="2" borderId="0" xfId="0" applyFont="1" applyFill="1" applyAlignment="1" applyProtection="1">
      <alignment horizontal="right" vertical="center"/>
      <protection locked="0"/>
    </xf>
    <xf numFmtId="0" fontId="5" fillId="0" borderId="2"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20" xfId="0" applyFont="1" applyBorder="1" applyAlignment="1">
      <alignment horizontal="center" vertical="center" textRotation="255"/>
    </xf>
    <xf numFmtId="49" fontId="6" fillId="2" borderId="5" xfId="0" applyNumberFormat="1" applyFont="1" applyFill="1" applyBorder="1" applyAlignment="1" applyProtection="1">
      <alignment horizontal="left" vertical="center"/>
      <protection locked="0"/>
    </xf>
    <xf numFmtId="49" fontId="6" fillId="2" borderId="6" xfId="0" applyNumberFormat="1" applyFont="1" applyFill="1" applyBorder="1" applyAlignment="1" applyProtection="1">
      <alignment horizontal="left" vertical="center"/>
      <protection locked="0"/>
    </xf>
    <xf numFmtId="49" fontId="6" fillId="2" borderId="7"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7" xfId="0" applyNumberFormat="1" applyFont="1" applyFill="1" applyBorder="1" applyAlignment="1" applyProtection="1">
      <alignment horizontal="left" vertical="center"/>
      <protection locked="0"/>
    </xf>
    <xf numFmtId="49" fontId="6" fillId="2" borderId="16" xfId="0" applyNumberFormat="1" applyFont="1" applyFill="1" applyBorder="1" applyAlignment="1" applyProtection="1">
      <alignment horizontal="left" vertical="center"/>
      <protection locked="0"/>
    </xf>
    <xf numFmtId="49" fontId="6" fillId="2" borderId="17" xfId="0" applyNumberFormat="1" applyFont="1" applyFill="1" applyBorder="1" applyAlignment="1" applyProtection="1">
      <alignment horizontal="left" vertical="center"/>
      <protection locked="0"/>
    </xf>
    <xf numFmtId="49" fontId="6" fillId="2" borderId="18" xfId="0" applyNumberFormat="1" applyFont="1" applyFill="1" applyBorder="1" applyAlignment="1" applyProtection="1">
      <alignment horizontal="left" vertical="center"/>
      <protection locked="0"/>
    </xf>
    <xf numFmtId="49" fontId="6" fillId="2" borderId="19" xfId="0" applyNumberFormat="1" applyFont="1" applyFill="1" applyBorder="1" applyAlignment="1" applyProtection="1">
      <alignment horizontal="left" vertical="center"/>
      <protection locked="0"/>
    </xf>
    <xf numFmtId="49" fontId="11" fillId="2" borderId="21" xfId="0" applyNumberFormat="1" applyFont="1" applyFill="1" applyBorder="1" applyAlignment="1" applyProtection="1">
      <alignment horizontal="left" vertical="center"/>
      <protection locked="0"/>
    </xf>
    <xf numFmtId="49" fontId="11" fillId="2" borderId="22" xfId="0" applyNumberFormat="1" applyFont="1" applyFill="1" applyBorder="1" applyAlignment="1" applyProtection="1">
      <alignment horizontal="left" vertical="center"/>
      <protection locked="0"/>
    </xf>
    <xf numFmtId="49" fontId="11" fillId="2" borderId="23" xfId="0" applyNumberFormat="1" applyFont="1" applyFill="1" applyBorder="1" applyAlignment="1" applyProtection="1">
      <alignment horizontal="left" vertical="center"/>
      <protection locked="0"/>
    </xf>
    <xf numFmtId="0" fontId="5" fillId="0" borderId="3"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2" borderId="2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0" borderId="29" xfId="0" applyFont="1" applyBorder="1" applyAlignment="1">
      <alignment horizontal="center" vertical="center" shrinkToFit="1"/>
    </xf>
    <xf numFmtId="0" fontId="5"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60960</xdr:colOff>
          <xdr:row>72</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30480</xdr:rowOff>
        </xdr:from>
        <xdr:to>
          <xdr:col>2</xdr:col>
          <xdr:colOff>53340</xdr:colOff>
          <xdr:row>21</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30480</xdr:rowOff>
        </xdr:from>
        <xdr:to>
          <xdr:col>2</xdr:col>
          <xdr:colOff>38100</xdr:colOff>
          <xdr:row>24</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38100</xdr:rowOff>
        </xdr:from>
        <xdr:to>
          <xdr:col>2</xdr:col>
          <xdr:colOff>38100</xdr:colOff>
          <xdr:row>25</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30480</xdr:rowOff>
        </xdr:from>
        <xdr:to>
          <xdr:col>2</xdr:col>
          <xdr:colOff>53340</xdr:colOff>
          <xdr:row>22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22860</xdr:rowOff>
        </xdr:from>
        <xdr:to>
          <xdr:col>2</xdr:col>
          <xdr:colOff>106680</xdr:colOff>
          <xdr:row>23</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175260</xdr:rowOff>
        </xdr:from>
        <xdr:to>
          <xdr:col>2</xdr:col>
          <xdr:colOff>22860</xdr:colOff>
          <xdr:row>26</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69</xdr:row>
          <xdr:rowOff>99060</xdr:rowOff>
        </xdr:from>
        <xdr:to>
          <xdr:col>2</xdr:col>
          <xdr:colOff>68580</xdr:colOff>
          <xdr:row>70</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69</xdr:row>
          <xdr:rowOff>411480</xdr:rowOff>
        </xdr:from>
        <xdr:to>
          <xdr:col>2</xdr:col>
          <xdr:colOff>68580</xdr:colOff>
          <xdr:row>71</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70</xdr:row>
          <xdr:rowOff>434340</xdr:rowOff>
        </xdr:from>
        <xdr:to>
          <xdr:col>2</xdr:col>
          <xdr:colOff>76200</xdr:colOff>
          <xdr:row>72</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581;&#24247;&#31119;&#31049;&#37096;&#26412;&#24193;&#12539;&#22320;&#22495;&#27231;&#38306;&#20849;&#29992;\&#9734;&#9734;&#29289;&#20385;&#39640;&#39472;&#20132;&#20184;&#37329;&#12475;&#12531;&#12479;&#12540;\R6&#65288;2&#26376;&#35036;&#27491;&#65289;\01&#12288;&#35201;&#38936;\&#27096;&#24335;\&#65288;0326&#20462;&#27491;&#65289;02%20&#12304;&#21029;&#35352;&#27096;&#24335;&#65295;&#30003;&#35531;&#26360;&#12305;&#30149;&#38498;&#12539;&#35386;&#30274;&#25152;&#65288;&#39135;&#26448;&#36027;&#36796;&#12415;&#6528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様式"/>
      <sheetName val="病院・診療所"/>
    </sheetNames>
    <sheetDataSet>
      <sheetData sheetId="0"/>
      <sheetData sheetId="1">
        <row r="4">
          <cell r="B4" t="str">
            <v>(民間)病院</v>
          </cell>
          <cell r="C4">
            <v>20000</v>
          </cell>
          <cell r="D4" t="str">
            <v>×病床</v>
          </cell>
          <cell r="E4" t="str">
            <v>(1)障害者手帳所持の患者を診察した場合</v>
          </cell>
          <cell r="F4">
            <v>10000</v>
          </cell>
        </row>
        <row r="5">
          <cell r="B5" t="str">
            <v>(民間)医科診療所・歯科診療所（有床：6床以上）</v>
          </cell>
          <cell r="C5">
            <v>20000</v>
          </cell>
          <cell r="D5" t="str">
            <v>×病床</v>
          </cell>
          <cell r="E5" t="str">
            <v>(2)重度な障害者を診察し、特別対応加算請求をした場合</v>
          </cell>
          <cell r="F5">
            <v>20000</v>
          </cell>
        </row>
        <row r="6">
          <cell r="B6" t="str">
            <v>(民間)医科診療所・歯科診療所（有床：1～5床まで）</v>
          </cell>
          <cell r="C6">
            <v>100000</v>
          </cell>
          <cell r="D6" t="str">
            <v>×施設</v>
          </cell>
          <cell r="E6" t="str">
            <v>(3)障害のある患者の診察はしていなかった場合</v>
          </cell>
          <cell r="F6">
            <v>0</v>
          </cell>
        </row>
        <row r="7">
          <cell r="B7" t="str">
            <v>(民間)医科診療所・歯科診療所（無床）</v>
          </cell>
          <cell r="C7">
            <v>100000</v>
          </cell>
          <cell r="D7" t="str">
            <v>×施設</v>
          </cell>
        </row>
        <row r="8">
          <cell r="B8" t="str">
            <v>(公立・公的)病院</v>
          </cell>
          <cell r="C8">
            <v>10000</v>
          </cell>
          <cell r="D8" t="str">
            <v>×病床</v>
          </cell>
        </row>
        <row r="9">
          <cell r="B9" t="str">
            <v>(公立・公的)医科診療所・歯科診療所（有床：6床以上）</v>
          </cell>
          <cell r="C9">
            <v>10000</v>
          </cell>
          <cell r="D9" t="str">
            <v>×病床</v>
          </cell>
        </row>
        <row r="10">
          <cell r="B10" t="str">
            <v>(公立・公的)医科診療所・歯科診療所（有床：1～5床まで）</v>
          </cell>
          <cell r="C10">
            <v>50000</v>
          </cell>
          <cell r="D10" t="str">
            <v>×施設</v>
          </cell>
        </row>
        <row r="11">
          <cell r="B11" t="str">
            <v>(公立・公的)医科診療所・歯科診療所（無床）</v>
          </cell>
          <cell r="C11">
            <v>50000</v>
          </cell>
          <cell r="D11" t="str">
            <v>×施設</v>
          </cell>
        </row>
        <row r="15">
          <cell r="B15" t="str">
            <v>(民間)病院・診療所</v>
          </cell>
          <cell r="C15">
            <v>6400</v>
          </cell>
          <cell r="D15" t="str">
            <v>×病床</v>
          </cell>
        </row>
        <row r="16">
          <cell r="B16" t="str">
            <v>(公立・公的)病院・診療所</v>
          </cell>
          <cell r="C16">
            <v>3200</v>
          </cell>
          <cell r="D16" t="str">
            <v>×病床</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FEA0-FED0-4341-91DF-67664FC69569}">
  <sheetPr>
    <pageSetUpPr fitToPage="1"/>
  </sheetPr>
  <dimension ref="A1:V74"/>
  <sheetViews>
    <sheetView tabSelected="1" view="pageBreakPreview" topLeftCell="A8" zoomScaleNormal="100" zoomScaleSheetLayoutView="100" workbookViewId="0">
      <selection activeCell="S75" sqref="S75"/>
    </sheetView>
  </sheetViews>
  <sheetFormatPr defaultColWidth="8.8984375" defaultRowHeight="18"/>
  <cols>
    <col min="1" max="2" width="3.59765625" style="9" customWidth="1"/>
    <col min="3" max="3" width="25.09765625" style="9" customWidth="1"/>
    <col min="4" max="4" width="13" style="9" customWidth="1"/>
    <col min="5" max="5" width="6.59765625" style="9" customWidth="1"/>
    <col min="6" max="6" width="13.5" style="9" customWidth="1"/>
    <col min="7" max="7" width="7.09765625" style="9" customWidth="1"/>
    <col min="8" max="12" width="3" style="9" customWidth="1"/>
    <col min="13" max="13" width="1.09765625" style="9" customWidth="1"/>
    <col min="14" max="14" width="3" style="9" customWidth="1"/>
    <col min="15" max="15" width="17.09765625" style="9" customWidth="1"/>
    <col min="16" max="16" width="8" style="9" customWidth="1"/>
    <col min="17" max="17" width="10.3984375" style="9" customWidth="1"/>
    <col min="18" max="18" width="12.09765625" style="9" customWidth="1"/>
    <col min="19" max="19" width="8.09765625" style="9" customWidth="1"/>
    <col min="20" max="20" width="1.59765625" style="9" customWidth="1"/>
    <col min="21" max="21" width="8.8984375" style="9"/>
    <col min="22" max="22" width="0" style="9" hidden="1" customWidth="1"/>
    <col min="23" max="16384" width="8.8984375" style="9"/>
  </cols>
  <sheetData>
    <row r="1" spans="1:20" ht="24.6" customHeight="1">
      <c r="A1" s="236" t="s">
        <v>0</v>
      </c>
      <c r="B1" s="236"/>
      <c r="C1" s="236"/>
      <c r="D1" s="7"/>
      <c r="E1" s="7"/>
      <c r="F1" s="7"/>
      <c r="G1" s="7"/>
      <c r="H1" s="7"/>
      <c r="I1" s="7"/>
      <c r="J1" s="7"/>
      <c r="K1" s="7"/>
      <c r="L1" s="7"/>
      <c r="M1" s="7"/>
      <c r="N1" s="7"/>
      <c r="O1" s="7"/>
      <c r="P1" s="7"/>
      <c r="Q1" s="7"/>
      <c r="R1" s="7"/>
      <c r="S1" s="7"/>
      <c r="T1" s="8"/>
    </row>
    <row r="2" spans="1:20" s="10" customFormat="1" ht="32.1" customHeight="1">
      <c r="A2" s="237" t="s">
        <v>82</v>
      </c>
      <c r="B2" s="237"/>
      <c r="C2" s="237"/>
      <c r="D2" s="237"/>
      <c r="E2" s="237"/>
      <c r="F2" s="237"/>
      <c r="G2" s="237"/>
      <c r="H2" s="237"/>
      <c r="I2" s="237"/>
      <c r="J2" s="237"/>
      <c r="K2" s="237"/>
      <c r="L2" s="237"/>
      <c r="M2" s="237"/>
      <c r="N2" s="237"/>
      <c r="O2" s="237"/>
      <c r="P2" s="237"/>
      <c r="Q2" s="237"/>
      <c r="R2" s="237"/>
      <c r="S2" s="237"/>
      <c r="T2" s="237"/>
    </row>
    <row r="3" spans="1:20" s="10" customFormat="1" ht="19.5" customHeight="1">
      <c r="O3" s="238" t="s">
        <v>1</v>
      </c>
      <c r="P3" s="238"/>
      <c r="Q3" s="238"/>
      <c r="R3" s="238"/>
      <c r="S3" s="238"/>
      <c r="T3" s="238"/>
    </row>
    <row r="4" spans="1:20" s="11" customFormat="1" ht="19.350000000000001" customHeight="1">
      <c r="A4" s="8" t="s">
        <v>2</v>
      </c>
    </row>
    <row r="5" spans="1:20" s="10" customFormat="1" ht="9" customHeight="1" thickBot="1">
      <c r="A5" s="12"/>
      <c r="B5" s="12"/>
      <c r="C5" s="12"/>
      <c r="D5" s="12"/>
      <c r="E5" s="12"/>
      <c r="F5" s="12"/>
      <c r="G5" s="12"/>
      <c r="H5" s="12"/>
      <c r="I5" s="12"/>
      <c r="J5" s="12"/>
      <c r="K5" s="12"/>
      <c r="L5" s="12"/>
      <c r="M5" s="12"/>
      <c r="N5" s="12"/>
      <c r="O5" s="12"/>
      <c r="P5" s="12"/>
      <c r="Q5" s="12"/>
      <c r="R5" s="12"/>
      <c r="S5" s="12"/>
      <c r="T5" s="12"/>
    </row>
    <row r="6" spans="1:20" s="10" customFormat="1" ht="18.600000000000001" customHeight="1">
      <c r="A6" s="239" t="s">
        <v>3</v>
      </c>
      <c r="B6" s="242" t="s">
        <v>4</v>
      </c>
      <c r="C6" s="13" t="s">
        <v>5</v>
      </c>
      <c r="D6" s="245"/>
      <c r="E6" s="246"/>
      <c r="F6" s="246"/>
      <c r="G6" s="246"/>
      <c r="H6" s="246"/>
      <c r="I6" s="246"/>
      <c r="J6" s="246"/>
      <c r="K6" s="246"/>
      <c r="L6" s="246"/>
      <c r="M6" s="246"/>
      <c r="N6" s="246"/>
      <c r="O6" s="246"/>
      <c r="P6" s="246"/>
      <c r="Q6" s="246"/>
      <c r="R6" s="246"/>
      <c r="S6" s="246"/>
      <c r="T6" s="247"/>
    </row>
    <row r="7" spans="1:20" s="10" customFormat="1" ht="27.6" customHeight="1" thickBot="1">
      <c r="A7" s="240"/>
      <c r="B7" s="243"/>
      <c r="C7" s="14" t="s">
        <v>6</v>
      </c>
      <c r="D7" s="248"/>
      <c r="E7" s="248"/>
      <c r="F7" s="249"/>
      <c r="G7" s="249"/>
      <c r="H7" s="249"/>
      <c r="I7" s="249"/>
      <c r="J7" s="249"/>
      <c r="K7" s="249"/>
      <c r="L7" s="249"/>
      <c r="M7" s="249"/>
      <c r="N7" s="249"/>
      <c r="O7" s="249"/>
      <c r="P7" s="249"/>
      <c r="Q7" s="249"/>
      <c r="R7" s="250"/>
      <c r="S7" s="250"/>
      <c r="T7" s="251"/>
    </row>
    <row r="8" spans="1:20" s="10" customFormat="1" ht="24" customHeight="1">
      <c r="A8" s="240"/>
      <c r="B8" s="243"/>
      <c r="C8" s="15" t="s">
        <v>7</v>
      </c>
      <c r="D8" s="252"/>
      <c r="E8" s="253"/>
      <c r="F8" s="253"/>
      <c r="G8" s="253"/>
      <c r="H8" s="253"/>
      <c r="I8" s="253"/>
      <c r="J8" s="253"/>
      <c r="K8" s="253"/>
      <c r="L8" s="253"/>
      <c r="M8" s="253"/>
      <c r="N8" s="253"/>
      <c r="O8" s="253"/>
      <c r="P8" s="253"/>
      <c r="Q8" s="253"/>
      <c r="R8" s="253"/>
      <c r="S8" s="253"/>
      <c r="T8" s="254"/>
    </row>
    <row r="9" spans="1:20" s="10" customFormat="1" ht="20.399999999999999" customHeight="1">
      <c r="A9" s="240"/>
      <c r="B9" s="243"/>
      <c r="C9" s="16" t="s">
        <v>5</v>
      </c>
      <c r="D9" s="255"/>
      <c r="E9" s="255"/>
      <c r="F9" s="256"/>
      <c r="G9" s="256"/>
      <c r="H9" s="256"/>
      <c r="I9" s="256"/>
      <c r="J9" s="256"/>
      <c r="K9" s="256"/>
      <c r="L9" s="256"/>
      <c r="M9" s="256"/>
      <c r="N9" s="256"/>
      <c r="O9" s="256"/>
      <c r="P9" s="256"/>
      <c r="Q9" s="256"/>
      <c r="R9" s="257"/>
      <c r="S9" s="257"/>
      <c r="T9" s="258"/>
    </row>
    <row r="10" spans="1:20" s="10" customFormat="1" ht="27.6" customHeight="1" thickBot="1">
      <c r="A10" s="240"/>
      <c r="B10" s="244"/>
      <c r="C10" s="17" t="s">
        <v>8</v>
      </c>
      <c r="D10" s="259"/>
      <c r="E10" s="260"/>
      <c r="F10" s="260"/>
      <c r="G10" s="260"/>
      <c r="H10" s="260"/>
      <c r="I10" s="260"/>
      <c r="J10" s="260"/>
      <c r="K10" s="260"/>
      <c r="L10" s="260"/>
      <c r="M10" s="260"/>
      <c r="N10" s="260"/>
      <c r="O10" s="260"/>
      <c r="P10" s="260"/>
      <c r="Q10" s="260"/>
      <c r="R10" s="260"/>
      <c r="S10" s="260"/>
      <c r="T10" s="261"/>
    </row>
    <row r="11" spans="1:20" s="10" customFormat="1" ht="19.350000000000001" customHeight="1">
      <c r="A11" s="240"/>
      <c r="B11" s="262" t="s">
        <v>9</v>
      </c>
      <c r="C11" s="18" t="s">
        <v>5</v>
      </c>
      <c r="D11" s="245"/>
      <c r="E11" s="246"/>
      <c r="F11" s="246"/>
      <c r="G11" s="246"/>
      <c r="H11" s="246"/>
      <c r="I11" s="246"/>
      <c r="J11" s="246"/>
      <c r="K11" s="246"/>
      <c r="L11" s="246"/>
      <c r="M11" s="246"/>
      <c r="N11" s="246"/>
      <c r="O11" s="246"/>
      <c r="P11" s="246"/>
      <c r="Q11" s="246"/>
      <c r="R11" s="246"/>
      <c r="S11" s="246"/>
      <c r="T11" s="247"/>
    </row>
    <row r="12" spans="1:20" s="10" customFormat="1" ht="27.6" customHeight="1" thickBot="1">
      <c r="A12" s="240"/>
      <c r="B12" s="263"/>
      <c r="C12" s="19" t="s">
        <v>10</v>
      </c>
      <c r="D12" s="248"/>
      <c r="E12" s="248"/>
      <c r="F12" s="249"/>
      <c r="G12" s="249"/>
      <c r="H12" s="249"/>
      <c r="I12" s="249"/>
      <c r="J12" s="249"/>
      <c r="K12" s="249"/>
      <c r="L12" s="249"/>
      <c r="M12" s="249"/>
      <c r="N12" s="249"/>
      <c r="O12" s="249"/>
      <c r="P12" s="249"/>
      <c r="Q12" s="249"/>
      <c r="R12" s="250"/>
      <c r="S12" s="250"/>
      <c r="T12" s="251"/>
    </row>
    <row r="13" spans="1:20" s="10" customFormat="1" ht="27" customHeight="1">
      <c r="A13" s="240"/>
      <c r="B13" s="181" t="s">
        <v>11</v>
      </c>
      <c r="C13" s="183"/>
      <c r="D13" s="20" t="s">
        <v>12</v>
      </c>
      <c r="E13" s="264" t="s">
        <v>80</v>
      </c>
      <c r="F13" s="265"/>
      <c r="G13" s="265"/>
      <c r="H13" s="265"/>
      <c r="I13" s="266"/>
      <c r="J13" s="267" t="s">
        <v>13</v>
      </c>
      <c r="K13" s="268"/>
      <c r="L13" s="268"/>
      <c r="M13" s="268"/>
      <c r="N13" s="211"/>
      <c r="O13" s="212"/>
      <c r="P13" s="213" t="s">
        <v>81</v>
      </c>
      <c r="Q13" s="213"/>
      <c r="R13" s="213"/>
      <c r="S13" s="213"/>
      <c r="T13" s="214"/>
    </row>
    <row r="14" spans="1:20" s="10" customFormat="1" ht="27" customHeight="1">
      <c r="A14" s="240"/>
      <c r="B14" s="184"/>
      <c r="C14" s="186"/>
      <c r="D14" s="215"/>
      <c r="E14" s="216"/>
      <c r="F14" s="216"/>
      <c r="G14" s="216"/>
      <c r="H14" s="216"/>
      <c r="I14" s="216"/>
      <c r="J14" s="216"/>
      <c r="K14" s="216"/>
      <c r="L14" s="216"/>
      <c r="M14" s="216"/>
      <c r="N14" s="216"/>
      <c r="O14" s="216"/>
      <c r="P14" s="216"/>
      <c r="Q14" s="216"/>
      <c r="R14" s="216"/>
      <c r="S14" s="216"/>
      <c r="T14" s="217"/>
    </row>
    <row r="15" spans="1:20" s="10" customFormat="1" ht="15" customHeight="1" thickBot="1">
      <c r="A15" s="240"/>
      <c r="B15" s="187"/>
      <c r="C15" s="189"/>
      <c r="D15" s="218" t="s">
        <v>14</v>
      </c>
      <c r="E15" s="219"/>
      <c r="F15" s="219"/>
      <c r="G15" s="219"/>
      <c r="H15" s="219"/>
      <c r="I15" s="219"/>
      <c r="J15" s="219"/>
      <c r="K15" s="219"/>
      <c r="L15" s="219"/>
      <c r="M15" s="219"/>
      <c r="N15" s="219"/>
      <c r="O15" s="219"/>
      <c r="P15" s="219"/>
      <c r="Q15" s="219"/>
      <c r="R15" s="219"/>
      <c r="S15" s="219"/>
      <c r="T15" s="220"/>
    </row>
    <row r="16" spans="1:20" s="10" customFormat="1" ht="27" customHeight="1">
      <c r="A16" s="240"/>
      <c r="B16" s="223" t="s">
        <v>15</v>
      </c>
      <c r="C16" s="224"/>
      <c r="D16" s="225"/>
      <c r="E16" s="226"/>
      <c r="F16" s="226"/>
      <c r="G16" s="226"/>
      <c r="H16" s="226"/>
      <c r="I16" s="226"/>
      <c r="J16" s="226"/>
      <c r="K16" s="226"/>
      <c r="L16" s="226"/>
      <c r="M16" s="226"/>
      <c r="N16" s="227"/>
      <c r="O16" s="228" t="s">
        <v>16</v>
      </c>
      <c r="P16" s="228"/>
      <c r="Q16" s="229"/>
      <c r="R16" s="229"/>
      <c r="S16" s="230"/>
      <c r="T16" s="231"/>
    </row>
    <row r="17" spans="1:20" s="10" customFormat="1" ht="27" customHeight="1" thickBot="1">
      <c r="A17" s="241"/>
      <c r="B17" s="187" t="s">
        <v>17</v>
      </c>
      <c r="C17" s="189"/>
      <c r="D17" s="232"/>
      <c r="E17" s="233"/>
      <c r="F17" s="233"/>
      <c r="G17" s="233"/>
      <c r="H17" s="233"/>
      <c r="I17" s="233"/>
      <c r="J17" s="233"/>
      <c r="K17" s="233"/>
      <c r="L17" s="233"/>
      <c r="M17" s="233"/>
      <c r="N17" s="233"/>
      <c r="O17" s="233"/>
      <c r="P17" s="233"/>
      <c r="Q17" s="233"/>
      <c r="R17" s="233"/>
      <c r="S17" s="233"/>
      <c r="T17" s="234"/>
    </row>
    <row r="18" spans="1:20" s="10" customFormat="1" ht="116.4" hidden="1" customHeight="1">
      <c r="A18" s="21"/>
      <c r="B18" s="22"/>
      <c r="C18" s="23"/>
      <c r="D18" s="24"/>
      <c r="E18" s="24"/>
      <c r="F18" s="24"/>
      <c r="G18" s="24"/>
      <c r="H18" s="24"/>
      <c r="I18" s="24"/>
      <c r="J18" s="24"/>
      <c r="K18" s="24"/>
      <c r="L18" s="24"/>
      <c r="M18" s="24"/>
      <c r="N18" s="24"/>
      <c r="O18" s="23"/>
      <c r="P18" s="24"/>
      <c r="Q18" s="25"/>
      <c r="R18" s="25"/>
      <c r="S18" s="25"/>
      <c r="T18" s="26"/>
    </row>
    <row r="19" spans="1:20" s="11" customFormat="1" ht="16.2">
      <c r="A19" s="27" t="s">
        <v>18</v>
      </c>
      <c r="B19" s="28"/>
      <c r="C19" s="29"/>
      <c r="D19" s="29"/>
      <c r="E19" s="29"/>
      <c r="F19" s="29"/>
      <c r="G19" s="29"/>
      <c r="H19" s="29"/>
      <c r="I19" s="29"/>
      <c r="J19" s="29"/>
      <c r="K19" s="29"/>
      <c r="L19" s="29"/>
      <c r="M19" s="29"/>
      <c r="N19" s="29"/>
      <c r="O19" s="29"/>
      <c r="P19" s="29"/>
      <c r="Q19" s="29"/>
      <c r="R19" s="29"/>
      <c r="S19" s="29"/>
      <c r="T19" s="30"/>
    </row>
    <row r="20" spans="1:20" s="10" customFormat="1" ht="32.4" customHeight="1">
      <c r="A20" s="31"/>
      <c r="B20" s="235" t="s">
        <v>83</v>
      </c>
      <c r="C20" s="235"/>
      <c r="D20" s="235"/>
      <c r="E20" s="235"/>
      <c r="F20" s="235"/>
      <c r="G20" s="235"/>
      <c r="H20" s="235"/>
      <c r="I20" s="235"/>
      <c r="J20" s="235"/>
      <c r="K20" s="235"/>
      <c r="L20" s="235"/>
      <c r="M20" s="235"/>
      <c r="N20" s="235"/>
      <c r="O20" s="235"/>
      <c r="P20" s="235"/>
      <c r="Q20" s="235"/>
      <c r="R20" s="235"/>
      <c r="S20" s="32"/>
      <c r="T20" s="33"/>
    </row>
    <row r="21" spans="1:20" s="38" customFormat="1" ht="20.399999999999999" customHeight="1">
      <c r="A21" s="34"/>
      <c r="B21" s="35"/>
      <c r="C21" s="114" t="s">
        <v>19</v>
      </c>
      <c r="D21" s="114"/>
      <c r="E21" s="114"/>
      <c r="F21" s="114"/>
      <c r="G21" s="114"/>
      <c r="H21" s="114"/>
      <c r="I21" s="114"/>
      <c r="J21" s="114"/>
      <c r="K21" s="114"/>
      <c r="L21" s="114"/>
      <c r="M21" s="114"/>
      <c r="N21" s="114"/>
      <c r="O21" s="114"/>
      <c r="P21" s="114"/>
      <c r="Q21" s="114"/>
      <c r="R21" s="114"/>
      <c r="S21" s="36"/>
      <c r="T21" s="37"/>
    </row>
    <row r="22" spans="1:20" s="44" customFormat="1" ht="20.399999999999999" customHeight="1">
      <c r="A22" s="39"/>
      <c r="B22" s="40"/>
      <c r="C22" s="41" t="s">
        <v>20</v>
      </c>
      <c r="D22" s="42"/>
      <c r="E22" s="42"/>
      <c r="F22" s="42"/>
      <c r="G22" s="42"/>
      <c r="H22" s="42"/>
      <c r="I22" s="42"/>
      <c r="J22" s="42"/>
      <c r="K22" s="42"/>
      <c r="L22" s="42"/>
      <c r="M22" s="42"/>
      <c r="N22" s="42"/>
      <c r="O22" s="42"/>
      <c r="P22" s="42"/>
      <c r="Q22" s="42"/>
      <c r="R22" s="42"/>
      <c r="S22" s="42"/>
      <c r="T22" s="43"/>
    </row>
    <row r="23" spans="1:20" s="38" customFormat="1" ht="30" customHeight="1">
      <c r="A23" s="34"/>
      <c r="B23" s="35"/>
      <c r="C23" s="114" t="s">
        <v>21</v>
      </c>
      <c r="D23" s="114"/>
      <c r="E23" s="114"/>
      <c r="F23" s="114"/>
      <c r="G23" s="114"/>
      <c r="H23" s="114"/>
      <c r="I23" s="114"/>
      <c r="J23" s="114"/>
      <c r="K23" s="114"/>
      <c r="L23" s="114"/>
      <c r="M23" s="114"/>
      <c r="N23" s="114"/>
      <c r="O23" s="114"/>
      <c r="P23" s="114"/>
      <c r="Q23" s="114"/>
      <c r="R23" s="114"/>
      <c r="S23" s="114"/>
      <c r="T23" s="115"/>
    </row>
    <row r="24" spans="1:20" s="38" customFormat="1" ht="20.399999999999999" customHeight="1">
      <c r="A24" s="34"/>
      <c r="B24" s="35"/>
      <c r="C24" s="114" t="s">
        <v>22</v>
      </c>
      <c r="D24" s="114"/>
      <c r="E24" s="114"/>
      <c r="F24" s="114"/>
      <c r="G24" s="114"/>
      <c r="H24" s="114"/>
      <c r="I24" s="114"/>
      <c r="J24" s="114"/>
      <c r="K24" s="114"/>
      <c r="L24" s="114"/>
      <c r="M24" s="114"/>
      <c r="N24" s="114"/>
      <c r="O24" s="114"/>
      <c r="P24" s="114"/>
      <c r="Q24" s="114"/>
      <c r="R24" s="114"/>
      <c r="S24" s="36"/>
      <c r="T24" s="37"/>
    </row>
    <row r="25" spans="1:20" s="38" customFormat="1" ht="20.399999999999999" customHeight="1">
      <c r="A25" s="34"/>
      <c r="B25" s="35"/>
      <c r="C25" s="114" t="s">
        <v>23</v>
      </c>
      <c r="D25" s="114"/>
      <c r="E25" s="114"/>
      <c r="F25" s="114"/>
      <c r="G25" s="114"/>
      <c r="H25" s="114"/>
      <c r="I25" s="114"/>
      <c r="J25" s="114"/>
      <c r="K25" s="114"/>
      <c r="L25" s="114"/>
      <c r="M25" s="114"/>
      <c r="N25" s="114"/>
      <c r="O25" s="114"/>
      <c r="P25" s="114"/>
      <c r="Q25" s="114"/>
      <c r="R25" s="114"/>
      <c r="S25" s="114"/>
      <c r="T25" s="115"/>
    </row>
    <row r="26" spans="1:20" s="38" customFormat="1" ht="47.4" customHeight="1" thickBot="1">
      <c r="A26" s="34"/>
      <c r="B26" s="35"/>
      <c r="C26" s="221" t="s">
        <v>24</v>
      </c>
      <c r="D26" s="221"/>
      <c r="E26" s="221"/>
      <c r="F26" s="221"/>
      <c r="G26" s="221"/>
      <c r="H26" s="221"/>
      <c r="I26" s="221"/>
      <c r="J26" s="221"/>
      <c r="K26" s="221"/>
      <c r="L26" s="221"/>
      <c r="M26" s="221"/>
      <c r="N26" s="221"/>
      <c r="O26" s="221"/>
      <c r="P26" s="221"/>
      <c r="Q26" s="221"/>
      <c r="R26" s="221"/>
      <c r="S26" s="221"/>
      <c r="T26" s="222"/>
    </row>
    <row r="27" spans="1:20" s="44" customFormat="1" ht="24" customHeight="1">
      <c r="A27" s="116" t="s">
        <v>25</v>
      </c>
      <c r="B27" s="117"/>
      <c r="C27" s="117"/>
      <c r="D27" s="117"/>
      <c r="E27" s="117"/>
      <c r="F27" s="117"/>
      <c r="G27" s="117"/>
      <c r="H27" s="117"/>
      <c r="I27" s="117"/>
      <c r="J27" s="117"/>
      <c r="K27" s="117"/>
      <c r="L27" s="117"/>
      <c r="M27" s="117"/>
      <c r="N27" s="117"/>
      <c r="O27" s="117"/>
      <c r="P27" s="117"/>
      <c r="Q27" s="117"/>
      <c r="R27" s="117"/>
      <c r="S27" s="117"/>
      <c r="T27" s="201"/>
    </row>
    <row r="28" spans="1:20" s="44" customFormat="1" ht="20.100000000000001" customHeight="1">
      <c r="A28" s="2"/>
      <c r="B28" s="3" t="s">
        <v>26</v>
      </c>
      <c r="C28" s="3"/>
      <c r="D28" s="3"/>
      <c r="E28" s="3"/>
      <c r="F28" s="3"/>
      <c r="G28" s="3"/>
      <c r="H28" s="3"/>
      <c r="I28" s="3"/>
      <c r="J28" s="3"/>
      <c r="K28" s="3"/>
      <c r="L28" s="3"/>
      <c r="M28" s="3"/>
      <c r="N28" s="3"/>
      <c r="O28" s="3"/>
      <c r="P28" s="3"/>
      <c r="Q28" s="3"/>
      <c r="R28" s="3"/>
      <c r="S28" s="3"/>
      <c r="T28" s="4"/>
    </row>
    <row r="29" spans="1:20" s="46" customFormat="1" ht="20.399999999999999" customHeight="1">
      <c r="A29" s="45"/>
      <c r="B29" s="162" t="s">
        <v>79</v>
      </c>
      <c r="C29" s="162"/>
      <c r="D29" s="162"/>
      <c r="E29" s="162"/>
      <c r="F29" s="162"/>
      <c r="G29" s="162"/>
      <c r="H29" s="162"/>
      <c r="I29" s="162"/>
      <c r="J29" s="162"/>
      <c r="K29" s="162"/>
      <c r="L29" s="162"/>
      <c r="M29" s="162"/>
      <c r="N29" s="162"/>
      <c r="O29" s="162"/>
      <c r="P29" s="162"/>
      <c r="Q29" s="162"/>
      <c r="R29" s="162"/>
      <c r="S29" s="162"/>
      <c r="T29" s="163"/>
    </row>
    <row r="30" spans="1:20" s="46" customFormat="1" ht="6" customHeight="1" thickBot="1">
      <c r="A30" s="45"/>
      <c r="B30" s="47"/>
      <c r="C30" s="47"/>
      <c r="D30" s="47"/>
      <c r="E30" s="47"/>
      <c r="F30" s="47"/>
      <c r="G30" s="47"/>
      <c r="H30" s="47"/>
      <c r="I30" s="47"/>
      <c r="J30" s="47"/>
      <c r="K30" s="47"/>
      <c r="L30" s="47"/>
      <c r="M30" s="47"/>
      <c r="N30" s="47"/>
      <c r="O30" s="47"/>
      <c r="P30" s="47"/>
      <c r="Q30" s="47"/>
      <c r="R30" s="47"/>
      <c r="S30" s="47"/>
      <c r="T30" s="48"/>
    </row>
    <row r="31" spans="1:20" s="11" customFormat="1" ht="22.5" customHeight="1">
      <c r="A31" s="49"/>
      <c r="B31" s="164"/>
      <c r="C31" s="167" t="s">
        <v>27</v>
      </c>
      <c r="D31" s="169" t="s">
        <v>28</v>
      </c>
      <c r="E31" s="170"/>
      <c r="F31" s="171"/>
      <c r="G31" s="178" t="s">
        <v>29</v>
      </c>
      <c r="H31" s="181" t="s">
        <v>30</v>
      </c>
      <c r="I31" s="182"/>
      <c r="J31" s="183"/>
      <c r="K31" s="202" t="s">
        <v>31</v>
      </c>
      <c r="L31" s="203"/>
      <c r="M31" s="203"/>
      <c r="N31" s="203"/>
      <c r="O31" s="203"/>
      <c r="P31" s="203"/>
      <c r="Q31" s="204"/>
      <c r="R31" s="181" t="s">
        <v>32</v>
      </c>
      <c r="S31" s="171"/>
      <c r="T31" s="50"/>
    </row>
    <row r="32" spans="1:20" s="11" customFormat="1" ht="23.1" customHeight="1">
      <c r="A32" s="49"/>
      <c r="B32" s="165"/>
      <c r="C32" s="168"/>
      <c r="D32" s="172"/>
      <c r="E32" s="173"/>
      <c r="F32" s="174"/>
      <c r="G32" s="179"/>
      <c r="H32" s="184"/>
      <c r="I32" s="185"/>
      <c r="J32" s="186"/>
      <c r="K32" s="205" t="s">
        <v>33</v>
      </c>
      <c r="L32" s="206"/>
      <c r="M32" s="206"/>
      <c r="N32" s="206"/>
      <c r="O32" s="206"/>
      <c r="P32" s="206"/>
      <c r="Q32" s="209" t="s">
        <v>34</v>
      </c>
      <c r="R32" s="172"/>
      <c r="S32" s="174"/>
      <c r="T32" s="50"/>
    </row>
    <row r="33" spans="1:22" s="11" customFormat="1" ht="23.1" customHeight="1" thickBot="1">
      <c r="A33" s="51"/>
      <c r="B33" s="166"/>
      <c r="C33" s="52" t="s">
        <v>35</v>
      </c>
      <c r="D33" s="175"/>
      <c r="E33" s="176"/>
      <c r="F33" s="177"/>
      <c r="G33" s="180"/>
      <c r="H33" s="187"/>
      <c r="I33" s="188"/>
      <c r="J33" s="189"/>
      <c r="K33" s="207"/>
      <c r="L33" s="208"/>
      <c r="M33" s="208"/>
      <c r="N33" s="208"/>
      <c r="O33" s="208"/>
      <c r="P33" s="208"/>
      <c r="Q33" s="210"/>
      <c r="R33" s="175"/>
      <c r="S33" s="177"/>
      <c r="T33" s="50"/>
    </row>
    <row r="34" spans="1:22" s="10" customFormat="1" ht="22.2" customHeight="1">
      <c r="A34" s="53"/>
      <c r="B34" s="123">
        <v>1</v>
      </c>
      <c r="C34" s="6"/>
      <c r="D34" s="125"/>
      <c r="E34" s="126"/>
      <c r="F34" s="127"/>
      <c r="G34" s="131"/>
      <c r="H34" s="133" t="str">
        <f>IFERROR(VLOOKUP($D34,リスト!$A$1:$B$10,2,FALSE),"")</f>
        <v/>
      </c>
      <c r="I34" s="134"/>
      <c r="J34" s="135"/>
      <c r="K34" s="125"/>
      <c r="L34" s="126"/>
      <c r="M34" s="126"/>
      <c r="N34" s="126"/>
      <c r="O34" s="126"/>
      <c r="P34" s="127"/>
      <c r="Q34" s="196" t="str">
        <f>IFERROR(VLOOKUP($K34,リスト!A13:B17,2,FALSE),"")</f>
        <v/>
      </c>
      <c r="R34" s="139" t="str">
        <f>IFERROR($G34*$H34+$V34,"")</f>
        <v/>
      </c>
      <c r="S34" s="198" t="s">
        <v>36</v>
      </c>
      <c r="T34" s="54"/>
      <c r="V34" s="10">
        <f>IF($Q$34="",0,$Q$34)</f>
        <v>0</v>
      </c>
    </row>
    <row r="35" spans="1:22" s="10" customFormat="1" ht="22.35" customHeight="1" thickBot="1">
      <c r="A35" s="53"/>
      <c r="B35" s="124"/>
      <c r="C35" s="55"/>
      <c r="D35" s="128"/>
      <c r="E35" s="129"/>
      <c r="F35" s="130"/>
      <c r="G35" s="132"/>
      <c r="H35" s="136"/>
      <c r="I35" s="137"/>
      <c r="J35" s="138"/>
      <c r="K35" s="128"/>
      <c r="L35" s="129"/>
      <c r="M35" s="129"/>
      <c r="N35" s="129"/>
      <c r="O35" s="129"/>
      <c r="P35" s="130"/>
      <c r="Q35" s="197"/>
      <c r="R35" s="141"/>
      <c r="S35" s="199"/>
      <c r="T35" s="54"/>
    </row>
    <row r="36" spans="1:22" s="10" customFormat="1" ht="22.2" customHeight="1">
      <c r="A36" s="53"/>
      <c r="B36" s="123">
        <v>2</v>
      </c>
      <c r="C36" s="6"/>
      <c r="D36" s="125"/>
      <c r="E36" s="126"/>
      <c r="F36" s="127"/>
      <c r="G36" s="200"/>
      <c r="H36" s="133" t="str">
        <f>IFERROR(VLOOKUP($D36,リスト!$A$1:$B$10,2,FALSE),"")</f>
        <v/>
      </c>
      <c r="I36" s="134"/>
      <c r="J36" s="135"/>
      <c r="K36" s="125"/>
      <c r="L36" s="126"/>
      <c r="M36" s="126"/>
      <c r="N36" s="126"/>
      <c r="O36" s="126"/>
      <c r="P36" s="127"/>
      <c r="Q36" s="196" t="str">
        <f>IFERROR(VLOOKUP($K36,リスト!A13:B17,2,FALSE),"")</f>
        <v/>
      </c>
      <c r="R36" s="139" t="str">
        <f>IFERROR($G36*$H36+$V36,"")</f>
        <v/>
      </c>
      <c r="S36" s="198" t="s">
        <v>36</v>
      </c>
      <c r="T36" s="54"/>
      <c r="V36" s="10">
        <f>IF($Q$34="",0,$Q$34)</f>
        <v>0</v>
      </c>
    </row>
    <row r="37" spans="1:22" s="10" customFormat="1" ht="22.35" customHeight="1" thickBot="1">
      <c r="A37" s="53"/>
      <c r="B37" s="124"/>
      <c r="C37" s="55"/>
      <c r="D37" s="128"/>
      <c r="E37" s="129"/>
      <c r="F37" s="130"/>
      <c r="G37" s="132"/>
      <c r="H37" s="136"/>
      <c r="I37" s="137"/>
      <c r="J37" s="138"/>
      <c r="K37" s="128"/>
      <c r="L37" s="129"/>
      <c r="M37" s="129"/>
      <c r="N37" s="129"/>
      <c r="O37" s="129"/>
      <c r="P37" s="130"/>
      <c r="Q37" s="197"/>
      <c r="R37" s="141"/>
      <c r="S37" s="199"/>
      <c r="T37" s="54"/>
    </row>
    <row r="38" spans="1:22" s="11" customFormat="1" ht="23.1" customHeight="1" thickBot="1">
      <c r="A38" s="56"/>
      <c r="B38" s="144" t="s">
        <v>37</v>
      </c>
      <c r="C38" s="145"/>
      <c r="D38" s="158" t="str">
        <f>IF(SUM(R34:R36)&gt;0,SUM(R34:R36),"")</f>
        <v/>
      </c>
      <c r="E38" s="159"/>
      <c r="F38" s="159"/>
      <c r="G38" s="159"/>
      <c r="H38" s="160" t="s">
        <v>36</v>
      </c>
      <c r="I38" s="161"/>
      <c r="J38" s="57"/>
      <c r="K38" s="58"/>
      <c r="L38" s="58"/>
      <c r="M38" s="59"/>
      <c r="N38" s="60"/>
      <c r="O38" s="46"/>
      <c r="P38" s="46"/>
      <c r="Q38" s="46"/>
      <c r="R38" s="46"/>
      <c r="S38" s="46"/>
      <c r="T38" s="61"/>
    </row>
    <row r="39" spans="1:22" s="11" customFormat="1" ht="9.6" customHeight="1">
      <c r="A39" s="51"/>
      <c r="B39" s="62"/>
      <c r="C39" s="62"/>
      <c r="D39" s="63"/>
      <c r="E39" s="63"/>
      <c r="F39" s="63"/>
      <c r="G39" s="63"/>
      <c r="H39" s="64"/>
      <c r="I39" s="64"/>
      <c r="J39" s="65"/>
      <c r="K39" s="65"/>
      <c r="L39" s="65"/>
      <c r="M39" s="66"/>
      <c r="N39" s="46"/>
      <c r="O39" s="46"/>
      <c r="P39" s="46"/>
      <c r="Q39" s="46"/>
      <c r="R39" s="46"/>
      <c r="S39" s="46"/>
      <c r="T39" s="61"/>
    </row>
    <row r="40" spans="1:22" s="11" customFormat="1" ht="20.100000000000001" customHeight="1">
      <c r="A40" s="51"/>
      <c r="B40" s="3" t="s">
        <v>38</v>
      </c>
      <c r="C40" s="62"/>
      <c r="D40" s="63"/>
      <c r="E40" s="63"/>
      <c r="F40" s="63"/>
      <c r="G40" s="63"/>
      <c r="H40" s="67"/>
      <c r="I40" s="67"/>
      <c r="J40" s="65"/>
      <c r="K40" s="65"/>
      <c r="L40" s="65"/>
      <c r="M40" s="66"/>
      <c r="N40" s="46"/>
      <c r="O40" s="46"/>
      <c r="P40" s="46"/>
      <c r="Q40" s="46"/>
      <c r="R40" s="46"/>
      <c r="S40" s="46"/>
      <c r="T40" s="61"/>
    </row>
    <row r="41" spans="1:22" s="46" customFormat="1" ht="20.399999999999999" customHeight="1" thickBot="1">
      <c r="A41" s="45"/>
      <c r="B41" s="162" t="s">
        <v>39</v>
      </c>
      <c r="C41" s="162"/>
      <c r="D41" s="162"/>
      <c r="E41" s="162"/>
      <c r="F41" s="162"/>
      <c r="G41" s="162"/>
      <c r="H41" s="162"/>
      <c r="I41" s="162"/>
      <c r="J41" s="162"/>
      <c r="K41" s="162"/>
      <c r="L41" s="162"/>
      <c r="M41" s="162"/>
      <c r="N41" s="162"/>
      <c r="O41" s="162"/>
      <c r="P41" s="162"/>
      <c r="Q41" s="162"/>
      <c r="R41" s="162"/>
      <c r="S41" s="162"/>
      <c r="T41" s="163"/>
    </row>
    <row r="42" spans="1:22" s="11" customFormat="1" ht="13.5" customHeight="1">
      <c r="A42" s="51"/>
      <c r="B42" s="164"/>
      <c r="C42" s="167" t="s">
        <v>27</v>
      </c>
      <c r="D42" s="169" t="s">
        <v>28</v>
      </c>
      <c r="E42" s="170"/>
      <c r="F42" s="171"/>
      <c r="G42" s="178" t="s">
        <v>29</v>
      </c>
      <c r="H42" s="181" t="s">
        <v>30</v>
      </c>
      <c r="I42" s="182"/>
      <c r="J42" s="183"/>
      <c r="K42" s="181" t="s">
        <v>40</v>
      </c>
      <c r="L42" s="170"/>
      <c r="M42" s="190"/>
      <c r="N42" s="190"/>
      <c r="O42" s="190"/>
      <c r="P42" s="191"/>
      <c r="Q42" s="46"/>
      <c r="R42" s="46"/>
      <c r="S42" s="46"/>
      <c r="T42" s="61"/>
    </row>
    <row r="43" spans="1:22" s="11" customFormat="1" ht="13.5" customHeight="1">
      <c r="A43" s="51"/>
      <c r="B43" s="165"/>
      <c r="C43" s="168"/>
      <c r="D43" s="172"/>
      <c r="E43" s="173"/>
      <c r="F43" s="174"/>
      <c r="G43" s="179"/>
      <c r="H43" s="184"/>
      <c r="I43" s="185"/>
      <c r="J43" s="186"/>
      <c r="K43" s="172"/>
      <c r="L43" s="173"/>
      <c r="M43" s="192"/>
      <c r="N43" s="192"/>
      <c r="O43" s="192"/>
      <c r="P43" s="193"/>
      <c r="Q43" s="46"/>
      <c r="R43" s="46"/>
      <c r="S43" s="46"/>
      <c r="T43" s="61"/>
    </row>
    <row r="44" spans="1:22" s="11" customFormat="1" ht="21.9" customHeight="1" thickBot="1">
      <c r="A44" s="51"/>
      <c r="B44" s="166"/>
      <c r="C44" s="52" t="s">
        <v>35</v>
      </c>
      <c r="D44" s="175"/>
      <c r="E44" s="176"/>
      <c r="F44" s="177"/>
      <c r="G44" s="180"/>
      <c r="H44" s="187"/>
      <c r="I44" s="188"/>
      <c r="J44" s="189"/>
      <c r="K44" s="175"/>
      <c r="L44" s="176"/>
      <c r="M44" s="194"/>
      <c r="N44" s="194"/>
      <c r="O44" s="194"/>
      <c r="P44" s="195"/>
      <c r="Q44" s="46"/>
      <c r="R44" s="46"/>
      <c r="S44" s="46"/>
      <c r="T44" s="61"/>
    </row>
    <row r="45" spans="1:22" s="10" customFormat="1" ht="23.1" customHeight="1">
      <c r="A45" s="53"/>
      <c r="B45" s="123">
        <v>1</v>
      </c>
      <c r="C45" s="6"/>
      <c r="D45" s="125"/>
      <c r="E45" s="126"/>
      <c r="F45" s="127"/>
      <c r="G45" s="131"/>
      <c r="H45" s="133" t="str">
        <f>IFERROR(VLOOKUP($D45,リスト!$A$19:$B$22,2,FALSE),"")</f>
        <v/>
      </c>
      <c r="I45" s="134"/>
      <c r="J45" s="135"/>
      <c r="K45" s="139" t="str">
        <f>IFERROR($G45*$H45,"")</f>
        <v/>
      </c>
      <c r="L45" s="140"/>
      <c r="M45" s="140"/>
      <c r="N45" s="140"/>
      <c r="O45" s="140"/>
      <c r="P45" s="157" t="s">
        <v>36</v>
      </c>
      <c r="Q45" s="25"/>
      <c r="R45" s="25"/>
      <c r="S45" s="25"/>
      <c r="T45" s="26"/>
    </row>
    <row r="46" spans="1:22" s="10" customFormat="1" ht="23.1" customHeight="1" thickBot="1">
      <c r="A46" s="53"/>
      <c r="B46" s="124"/>
      <c r="C46" s="55"/>
      <c r="D46" s="128"/>
      <c r="E46" s="129"/>
      <c r="F46" s="130"/>
      <c r="G46" s="132"/>
      <c r="H46" s="136"/>
      <c r="I46" s="137"/>
      <c r="J46" s="138"/>
      <c r="K46" s="141"/>
      <c r="L46" s="142"/>
      <c r="M46" s="142"/>
      <c r="N46" s="142"/>
      <c r="O46" s="142"/>
      <c r="P46" s="157"/>
      <c r="Q46" s="25"/>
      <c r="R46" s="25"/>
      <c r="S46" s="25"/>
      <c r="T46" s="26"/>
    </row>
    <row r="47" spans="1:22" s="10" customFormat="1" ht="23.1" customHeight="1" thickBot="1">
      <c r="A47" s="53"/>
      <c r="B47" s="123">
        <v>2</v>
      </c>
      <c r="C47" s="6"/>
      <c r="D47" s="125"/>
      <c r="E47" s="126"/>
      <c r="F47" s="127"/>
      <c r="G47" s="131"/>
      <c r="H47" s="133" t="str">
        <f>IFERROR(VLOOKUP($D47,リスト!$A$19:$B$22,2,FALSE),"")</f>
        <v/>
      </c>
      <c r="I47" s="134"/>
      <c r="J47" s="135"/>
      <c r="K47" s="139" t="str">
        <f>IFERROR($G47*$H47,"")</f>
        <v/>
      </c>
      <c r="L47" s="140"/>
      <c r="M47" s="140"/>
      <c r="N47" s="140"/>
      <c r="O47" s="140"/>
      <c r="P47" s="143" t="s">
        <v>36</v>
      </c>
      <c r="Q47" s="25"/>
      <c r="R47" s="25"/>
      <c r="S47" s="25"/>
      <c r="T47" s="26"/>
    </row>
    <row r="48" spans="1:22" s="10" customFormat="1" ht="23.1" customHeight="1" thickBot="1">
      <c r="A48" s="53"/>
      <c r="B48" s="124"/>
      <c r="C48" s="55"/>
      <c r="D48" s="128"/>
      <c r="E48" s="129"/>
      <c r="F48" s="130"/>
      <c r="G48" s="132"/>
      <c r="H48" s="136"/>
      <c r="I48" s="137"/>
      <c r="J48" s="138"/>
      <c r="K48" s="141"/>
      <c r="L48" s="142"/>
      <c r="M48" s="142"/>
      <c r="N48" s="142"/>
      <c r="O48" s="142"/>
      <c r="P48" s="143"/>
      <c r="Q48" s="25"/>
      <c r="R48" s="25"/>
      <c r="S48" s="25"/>
      <c r="T48" s="26"/>
    </row>
    <row r="49" spans="1:21" s="11" customFormat="1" ht="23.1" customHeight="1" thickBot="1">
      <c r="A49" s="51"/>
      <c r="B49" s="144" t="s">
        <v>41</v>
      </c>
      <c r="C49" s="145"/>
      <c r="D49" s="146" t="str">
        <f>IF(SUM(K45:K47)&gt;0,SUM(K45:K47),"")</f>
        <v/>
      </c>
      <c r="E49" s="147"/>
      <c r="F49" s="147"/>
      <c r="G49" s="147"/>
      <c r="H49" s="148" t="s">
        <v>36</v>
      </c>
      <c r="I49" s="149"/>
      <c r="J49" s="68"/>
      <c r="K49" s="69"/>
      <c r="L49" s="70"/>
      <c r="M49" s="70"/>
      <c r="N49" s="70"/>
      <c r="O49" s="70"/>
      <c r="P49" s="69"/>
      <c r="Q49" s="46"/>
      <c r="R49" s="46"/>
      <c r="S49" s="46"/>
      <c r="T49" s="61"/>
    </row>
    <row r="50" spans="1:21" s="11" customFormat="1" ht="18" customHeight="1">
      <c r="A50" s="71"/>
      <c r="B50" s="5" t="s">
        <v>84</v>
      </c>
      <c r="C50" s="7"/>
      <c r="D50" s="72"/>
      <c r="E50" s="72"/>
      <c r="F50" s="72"/>
      <c r="G50" s="72"/>
      <c r="H50" s="72"/>
      <c r="I50" s="72"/>
      <c r="J50" s="73"/>
      <c r="K50" s="73"/>
      <c r="L50" s="73"/>
      <c r="M50" s="73"/>
      <c r="N50" s="73"/>
      <c r="O50" s="150" t="s">
        <v>42</v>
      </c>
      <c r="P50" s="153" t="str">
        <f>IF(SUM(D38,D49)&gt;0,SUM(D38,D49),"")</f>
        <v/>
      </c>
      <c r="Q50" s="154"/>
      <c r="R50" s="154"/>
      <c r="S50" s="120" t="s">
        <v>36</v>
      </c>
      <c r="T50" s="74"/>
      <c r="U50" s="75"/>
    </row>
    <row r="51" spans="1:21" s="11" customFormat="1" ht="18" customHeight="1">
      <c r="A51" s="71"/>
      <c r="B51" s="5" t="s">
        <v>43</v>
      </c>
      <c r="C51" s="7"/>
      <c r="D51" s="73"/>
      <c r="E51" s="73"/>
      <c r="F51" s="73"/>
      <c r="G51" s="73"/>
      <c r="H51" s="73"/>
      <c r="I51" s="73"/>
      <c r="J51" s="73"/>
      <c r="K51" s="73"/>
      <c r="L51" s="73"/>
      <c r="M51" s="73"/>
      <c r="N51" s="73"/>
      <c r="O51" s="151"/>
      <c r="P51" s="155"/>
      <c r="Q51" s="155"/>
      <c r="R51" s="155"/>
      <c r="S51" s="121"/>
      <c r="T51" s="76"/>
      <c r="U51" s="75"/>
    </row>
    <row r="52" spans="1:21" s="11" customFormat="1" ht="18" customHeight="1" thickBot="1">
      <c r="A52" s="71"/>
      <c r="B52" s="5" t="s">
        <v>44</v>
      </c>
      <c r="C52" s="7"/>
      <c r="D52" s="73"/>
      <c r="E52" s="73"/>
      <c r="F52" s="73"/>
      <c r="G52" s="73"/>
      <c r="H52" s="73"/>
      <c r="I52" s="73"/>
      <c r="J52" s="73"/>
      <c r="K52" s="73"/>
      <c r="L52" s="73"/>
      <c r="M52" s="73"/>
      <c r="N52" s="73"/>
      <c r="O52" s="152"/>
      <c r="P52" s="156"/>
      <c r="Q52" s="156"/>
      <c r="R52" s="156"/>
      <c r="S52" s="122"/>
      <c r="T52" s="76"/>
      <c r="U52" s="75"/>
    </row>
    <row r="53" spans="1:21" s="11" customFormat="1" ht="18" customHeight="1">
      <c r="A53" s="71"/>
      <c r="B53" s="5" t="s">
        <v>45</v>
      </c>
      <c r="C53" s="7"/>
      <c r="D53" s="73"/>
      <c r="E53" s="73"/>
      <c r="F53" s="73"/>
      <c r="G53" s="73"/>
      <c r="H53" s="73"/>
      <c r="I53" s="73"/>
      <c r="J53" s="73"/>
      <c r="K53" s="73"/>
      <c r="L53" s="73"/>
      <c r="M53" s="73"/>
      <c r="N53" s="73"/>
      <c r="O53" s="73"/>
      <c r="P53" s="73"/>
      <c r="Q53" s="73"/>
      <c r="R53" s="73"/>
      <c r="S53" s="73"/>
      <c r="T53" s="76"/>
      <c r="U53" s="75"/>
    </row>
    <row r="54" spans="1:21" s="11" customFormat="1" ht="9.6" customHeight="1" thickBot="1">
      <c r="A54" s="77"/>
      <c r="B54" s="73"/>
      <c r="C54" s="7"/>
      <c r="D54" s="73"/>
      <c r="E54" s="73"/>
      <c r="F54" s="73"/>
      <c r="G54" s="73"/>
      <c r="H54" s="73"/>
      <c r="I54" s="73"/>
      <c r="J54" s="73"/>
      <c r="K54" s="73"/>
      <c r="L54" s="73"/>
      <c r="M54" s="73"/>
      <c r="N54" s="73"/>
      <c r="O54" s="73"/>
      <c r="P54" s="73"/>
      <c r="Q54" s="73"/>
      <c r="R54" s="73"/>
      <c r="S54" s="73"/>
      <c r="T54" s="76"/>
      <c r="U54" s="75"/>
    </row>
    <row r="55" spans="1:21" s="8" customFormat="1" ht="19.2">
      <c r="A55" s="116" t="s">
        <v>46</v>
      </c>
      <c r="B55" s="117"/>
      <c r="C55" s="117"/>
      <c r="D55" s="117"/>
      <c r="E55" s="117"/>
      <c r="F55" s="117"/>
      <c r="G55" s="117"/>
      <c r="H55" s="117"/>
      <c r="I55" s="117"/>
      <c r="J55" s="117"/>
      <c r="K55" s="117"/>
      <c r="L55" s="117"/>
      <c r="M55" s="117"/>
      <c r="N55" s="117"/>
      <c r="O55" s="117"/>
      <c r="P55" s="117"/>
      <c r="Q55" s="117"/>
      <c r="R55" s="117"/>
      <c r="S55" s="117"/>
      <c r="T55" s="78"/>
    </row>
    <row r="56" spans="1:21" s="8" customFormat="1" ht="19.2">
      <c r="A56" s="2"/>
      <c r="B56" s="3"/>
      <c r="C56" s="3"/>
      <c r="D56" s="3"/>
      <c r="E56" s="3"/>
      <c r="F56" s="3"/>
      <c r="G56" s="3"/>
      <c r="H56" s="3"/>
      <c r="I56" s="3"/>
      <c r="J56" s="3"/>
      <c r="K56" s="3"/>
      <c r="L56" s="3"/>
      <c r="M56" s="3"/>
      <c r="N56" s="3"/>
      <c r="O56" s="3"/>
      <c r="P56" s="3"/>
      <c r="Q56" s="3"/>
      <c r="R56" s="3"/>
      <c r="S56" s="3"/>
      <c r="T56" s="76"/>
    </row>
    <row r="57" spans="1:21" s="8" customFormat="1" ht="19.8" thickBot="1">
      <c r="A57" s="79" t="s">
        <v>26</v>
      </c>
      <c r="B57" s="80"/>
      <c r="C57" s="80"/>
      <c r="D57" s="80"/>
      <c r="E57" s="80"/>
      <c r="F57" s="80"/>
      <c r="G57" s="80"/>
      <c r="H57" s="80"/>
      <c r="I57" s="80"/>
      <c r="J57" s="80"/>
      <c r="K57" s="80"/>
      <c r="L57" s="80"/>
      <c r="M57" s="80"/>
      <c r="N57" s="80"/>
      <c r="O57" s="80"/>
      <c r="P57" s="80"/>
      <c r="Q57" s="80"/>
      <c r="R57" s="80"/>
      <c r="S57" s="80"/>
      <c r="T57" s="76"/>
    </row>
    <row r="58" spans="1:21" s="8" customFormat="1" ht="19.2">
      <c r="A58" s="71"/>
      <c r="B58" s="5"/>
      <c r="C58" s="102" t="s">
        <v>47</v>
      </c>
      <c r="D58" s="103"/>
      <c r="E58" s="104"/>
      <c r="F58" s="118" t="s">
        <v>48</v>
      </c>
      <c r="G58" s="106"/>
      <c r="H58" s="106"/>
      <c r="I58" s="106"/>
      <c r="J58" s="106"/>
      <c r="K58" s="106"/>
      <c r="L58" s="106"/>
      <c r="M58" s="106"/>
      <c r="N58" s="107"/>
      <c r="O58" s="73"/>
      <c r="P58" s="70"/>
      <c r="Q58" s="7"/>
      <c r="T58" s="81"/>
    </row>
    <row r="59" spans="1:21" s="8" customFormat="1" ht="19.8" thickBot="1">
      <c r="A59" s="71"/>
      <c r="B59" s="5"/>
      <c r="C59" s="82" t="s">
        <v>49</v>
      </c>
      <c r="D59" s="108" t="str">
        <f>D38</f>
        <v/>
      </c>
      <c r="E59" s="109"/>
      <c r="F59" s="119" t="s">
        <v>50</v>
      </c>
      <c r="G59" s="111"/>
      <c r="H59" s="112" t="str">
        <f>D38</f>
        <v/>
      </c>
      <c r="I59" s="112"/>
      <c r="J59" s="112"/>
      <c r="K59" s="112"/>
      <c r="L59" s="112"/>
      <c r="M59" s="112"/>
      <c r="N59" s="113"/>
      <c r="O59" s="73"/>
      <c r="P59" s="70"/>
      <c r="Q59" s="7"/>
      <c r="T59" s="81"/>
    </row>
    <row r="60" spans="1:21" s="8" customFormat="1" ht="19.8" thickBot="1">
      <c r="A60" s="79" t="s">
        <v>38</v>
      </c>
      <c r="B60" s="80"/>
      <c r="C60" s="80"/>
      <c r="D60" s="80"/>
      <c r="E60" s="80"/>
      <c r="F60" s="80"/>
      <c r="G60" s="80"/>
      <c r="J60" s="80"/>
      <c r="K60" s="80"/>
      <c r="L60" s="80"/>
      <c r="M60" s="80"/>
      <c r="N60" s="80"/>
      <c r="O60" s="80"/>
      <c r="P60" s="80"/>
      <c r="Q60" s="7"/>
      <c r="T60" s="81"/>
    </row>
    <row r="61" spans="1:21" s="8" customFormat="1" ht="19.2">
      <c r="A61" s="71"/>
      <c r="B61" s="5"/>
      <c r="C61" s="102" t="s">
        <v>47</v>
      </c>
      <c r="D61" s="103"/>
      <c r="E61" s="104"/>
      <c r="F61" s="105" t="s">
        <v>48</v>
      </c>
      <c r="G61" s="106"/>
      <c r="H61" s="106"/>
      <c r="I61" s="106"/>
      <c r="J61" s="106"/>
      <c r="K61" s="106"/>
      <c r="L61" s="106"/>
      <c r="M61" s="106"/>
      <c r="N61" s="107"/>
      <c r="O61" s="73"/>
      <c r="P61" s="70"/>
      <c r="Q61" s="7"/>
      <c r="T61" s="81"/>
    </row>
    <row r="62" spans="1:21" s="8" customFormat="1" ht="19.8" thickBot="1">
      <c r="A62" s="71"/>
      <c r="B62" s="5"/>
      <c r="C62" s="82" t="s">
        <v>49</v>
      </c>
      <c r="D62" s="108" t="str">
        <f>D49</f>
        <v/>
      </c>
      <c r="E62" s="109"/>
      <c r="F62" s="110" t="s">
        <v>51</v>
      </c>
      <c r="G62" s="111"/>
      <c r="H62" s="112" t="str">
        <f>D49</f>
        <v/>
      </c>
      <c r="I62" s="112"/>
      <c r="J62" s="112"/>
      <c r="K62" s="112"/>
      <c r="L62" s="112"/>
      <c r="M62" s="112"/>
      <c r="N62" s="113"/>
      <c r="O62" s="73"/>
      <c r="P62" s="70"/>
      <c r="Q62" s="7"/>
      <c r="T62" s="81"/>
    </row>
    <row r="63" spans="1:21" s="11" customFormat="1" ht="13.2" customHeight="1">
      <c r="A63" s="77"/>
      <c r="B63" s="73"/>
      <c r="C63" s="7"/>
      <c r="D63" s="73"/>
      <c r="E63" s="73"/>
      <c r="F63" s="73"/>
      <c r="G63" s="73"/>
      <c r="H63" s="73"/>
      <c r="I63" s="73"/>
      <c r="J63" s="73"/>
      <c r="K63" s="73"/>
      <c r="L63" s="73"/>
      <c r="M63" s="73"/>
      <c r="N63" s="73"/>
      <c r="O63" s="73"/>
      <c r="P63" s="73"/>
      <c r="Q63" s="73"/>
      <c r="R63" s="73"/>
      <c r="S63" s="7"/>
      <c r="T63" s="76"/>
    </row>
    <row r="64" spans="1:21" s="88" customFormat="1" ht="18.899999999999999" customHeight="1">
      <c r="A64" s="83"/>
      <c r="B64" s="84" t="s">
        <v>52</v>
      </c>
      <c r="C64" s="85"/>
      <c r="D64" s="86"/>
      <c r="E64" s="86"/>
      <c r="F64" s="86"/>
      <c r="G64" s="86"/>
      <c r="H64" s="86"/>
      <c r="I64" s="86"/>
      <c r="J64" s="86"/>
      <c r="K64" s="86"/>
      <c r="L64" s="86"/>
      <c r="M64" s="85"/>
      <c r="N64" s="85"/>
      <c r="O64" s="85"/>
      <c r="P64" s="85"/>
      <c r="Q64" s="85"/>
      <c r="R64" s="85"/>
      <c r="S64" s="85"/>
      <c r="T64" s="87"/>
    </row>
    <row r="65" spans="1:21" s="88" customFormat="1" ht="18.899999999999999" customHeight="1">
      <c r="A65" s="83"/>
      <c r="B65" s="84" t="s">
        <v>53</v>
      </c>
      <c r="C65" s="84" t="s">
        <v>54</v>
      </c>
      <c r="D65" s="89"/>
      <c r="E65" s="89"/>
      <c r="F65" s="89"/>
      <c r="G65" s="86"/>
      <c r="H65" s="86"/>
      <c r="I65" s="86"/>
      <c r="J65" s="86"/>
      <c r="K65" s="86"/>
      <c r="L65" s="86"/>
      <c r="M65" s="85"/>
      <c r="N65" s="85"/>
      <c r="O65" s="85"/>
      <c r="P65" s="85"/>
      <c r="Q65" s="85"/>
      <c r="R65" s="85"/>
      <c r="S65" s="85"/>
      <c r="T65" s="87"/>
    </row>
    <row r="66" spans="1:21" s="88" customFormat="1" ht="18.899999999999999" customHeight="1">
      <c r="A66" s="83"/>
      <c r="B66" s="84" t="s">
        <v>53</v>
      </c>
      <c r="C66" s="84" t="s">
        <v>85</v>
      </c>
      <c r="D66" s="89"/>
      <c r="E66" s="89"/>
      <c r="F66" s="89"/>
      <c r="G66" s="86"/>
      <c r="H66" s="86"/>
      <c r="I66" s="86"/>
      <c r="J66" s="86"/>
      <c r="K66" s="86"/>
      <c r="L66" s="86"/>
      <c r="M66" s="85"/>
      <c r="N66" s="85"/>
      <c r="O66" s="85"/>
      <c r="P66" s="85"/>
      <c r="Q66" s="85"/>
      <c r="R66" s="85"/>
      <c r="S66" s="85"/>
      <c r="T66" s="87"/>
    </row>
    <row r="67" spans="1:21" s="8" customFormat="1" ht="22.65" customHeight="1">
      <c r="A67" s="90"/>
      <c r="B67" s="84" t="s">
        <v>55</v>
      </c>
      <c r="C67" s="84"/>
      <c r="D67" s="84"/>
      <c r="E67" s="84"/>
      <c r="F67" s="84"/>
      <c r="G67" s="84"/>
      <c r="H67" s="84"/>
      <c r="I67" s="84"/>
      <c r="J67" s="84"/>
      <c r="K67" s="84"/>
      <c r="L67" s="84"/>
      <c r="M67" s="84"/>
      <c r="N67" s="84"/>
      <c r="O67" s="84"/>
      <c r="P67" s="84"/>
      <c r="Q67" s="84"/>
      <c r="R67" s="84"/>
      <c r="S67" s="84"/>
      <c r="T67" s="91"/>
      <c r="U67" s="84"/>
    </row>
    <row r="68" spans="1:21" s="8" customFormat="1" ht="18" customHeight="1">
      <c r="A68" s="90"/>
      <c r="B68" s="84" t="s">
        <v>56</v>
      </c>
      <c r="C68" s="84"/>
      <c r="D68" s="84"/>
      <c r="E68" s="84"/>
      <c r="F68" s="84"/>
      <c r="G68" s="84"/>
      <c r="H68" s="84"/>
      <c r="I68" s="84"/>
      <c r="J68" s="84"/>
      <c r="K68" s="84"/>
      <c r="L68" s="84"/>
      <c r="M68" s="84"/>
      <c r="N68" s="84"/>
      <c r="O68" s="84"/>
      <c r="P68" s="84"/>
      <c r="Q68" s="84"/>
      <c r="R68" s="84"/>
      <c r="S68" s="84"/>
      <c r="T68" s="91"/>
      <c r="U68" s="84"/>
    </row>
    <row r="69" spans="1:21" s="8" customFormat="1" ht="18" customHeight="1">
      <c r="A69" s="90"/>
      <c r="B69" s="92" t="s">
        <v>57</v>
      </c>
      <c r="C69" s="84"/>
      <c r="D69" s="84"/>
      <c r="E69" s="84"/>
      <c r="F69" s="84"/>
      <c r="G69" s="84"/>
      <c r="H69" s="84"/>
      <c r="I69" s="84"/>
      <c r="J69" s="84"/>
      <c r="K69" s="84"/>
      <c r="L69" s="84"/>
      <c r="M69" s="84"/>
      <c r="N69" s="84"/>
      <c r="O69" s="84"/>
      <c r="P69" s="84"/>
      <c r="Q69" s="84"/>
      <c r="R69" s="84"/>
      <c r="S69" s="84"/>
      <c r="T69" s="91"/>
    </row>
    <row r="70" spans="1:21" s="8" customFormat="1" ht="33" customHeight="1">
      <c r="A70" s="90"/>
      <c r="B70" s="93"/>
      <c r="C70" s="114" t="s">
        <v>58</v>
      </c>
      <c r="D70" s="114"/>
      <c r="E70" s="114"/>
      <c r="F70" s="114"/>
      <c r="G70" s="114"/>
      <c r="H70" s="114"/>
      <c r="I70" s="114"/>
      <c r="J70" s="114"/>
      <c r="K70" s="114"/>
      <c r="L70" s="114"/>
      <c r="M70" s="114"/>
      <c r="N70" s="114"/>
      <c r="O70" s="114"/>
      <c r="P70" s="114"/>
      <c r="Q70" s="114"/>
      <c r="R70" s="114"/>
      <c r="S70" s="114"/>
      <c r="T70" s="115"/>
    </row>
    <row r="71" spans="1:21" s="7" customFormat="1" ht="35.4" customHeight="1">
      <c r="A71" s="90"/>
      <c r="B71" s="94"/>
      <c r="C71" s="101" t="s">
        <v>59</v>
      </c>
      <c r="D71" s="101"/>
      <c r="E71" s="101"/>
      <c r="F71" s="101"/>
      <c r="G71" s="101"/>
      <c r="H71" s="101"/>
      <c r="I71" s="101"/>
      <c r="J71" s="101"/>
      <c r="K71" s="101"/>
      <c r="L71" s="101"/>
      <c r="M71" s="101"/>
      <c r="N71" s="101"/>
      <c r="O71" s="101"/>
      <c r="P71" s="101"/>
      <c r="Q71" s="101"/>
      <c r="R71" s="101"/>
      <c r="S71" s="101"/>
      <c r="T71" s="81"/>
    </row>
    <row r="72" spans="1:21" s="84" customFormat="1" ht="20.100000000000001" customHeight="1">
      <c r="A72" s="95"/>
      <c r="B72" s="93"/>
      <c r="C72" s="42" t="s">
        <v>60</v>
      </c>
      <c r="D72" s="42"/>
      <c r="E72" s="42"/>
      <c r="F72" s="42"/>
      <c r="G72" s="42"/>
      <c r="H72" s="42"/>
      <c r="I72" s="42"/>
      <c r="J72" s="42"/>
      <c r="K72" s="42"/>
      <c r="L72" s="42"/>
      <c r="M72" s="42"/>
      <c r="N72" s="42"/>
      <c r="O72" s="42"/>
      <c r="P72" s="42"/>
      <c r="Q72" s="42"/>
      <c r="R72" s="42"/>
      <c r="S72" s="42"/>
      <c r="T72" s="43"/>
    </row>
    <row r="73" spans="1:21" s="84" customFormat="1" ht="21" customHeight="1" thickBot="1">
      <c r="A73" s="96"/>
      <c r="B73" s="97"/>
      <c r="C73" s="98" t="s">
        <v>61</v>
      </c>
      <c r="D73" s="98"/>
      <c r="E73" s="98"/>
      <c r="F73" s="98"/>
      <c r="G73" s="98"/>
      <c r="H73" s="98"/>
      <c r="I73" s="98"/>
      <c r="J73" s="98"/>
      <c r="K73" s="98"/>
      <c r="L73" s="98"/>
      <c r="M73" s="98"/>
      <c r="N73" s="98"/>
      <c r="O73" s="98"/>
      <c r="P73" s="98"/>
      <c r="Q73" s="98"/>
      <c r="R73" s="98"/>
      <c r="S73" s="98"/>
      <c r="T73" s="99"/>
    </row>
    <row r="74" spans="1:21" s="11" customFormat="1" ht="13.2">
      <c r="A74" s="100"/>
    </row>
  </sheetData>
  <sheetProtection algorithmName="SHA-512" hashValue="W5RXPR534lScyqVRaKANE1uNBTpFTqIJfZRuQ+UsnfAetn5APfhcq5qKR3z+DDk5VxyvRI0x2h+DyIf5Bk9GPg==" saltValue="ELGsOWbt6f4rt6n+/H4hHw==" spinCount="100000" sheet="1" insertRows="0" selectLockedCells="1"/>
  <mergeCells count="100">
    <mergeCell ref="A1:C1"/>
    <mergeCell ref="A2:T2"/>
    <mergeCell ref="O3:T3"/>
    <mergeCell ref="A6:A17"/>
    <mergeCell ref="B6:B10"/>
    <mergeCell ref="D6:T6"/>
    <mergeCell ref="D7:T7"/>
    <mergeCell ref="D8:T8"/>
    <mergeCell ref="D9:T9"/>
    <mergeCell ref="D10:T10"/>
    <mergeCell ref="B11:B12"/>
    <mergeCell ref="D11:T11"/>
    <mergeCell ref="D12:T12"/>
    <mergeCell ref="B13:C15"/>
    <mergeCell ref="E13:I13"/>
    <mergeCell ref="J13:M13"/>
    <mergeCell ref="N13:O13"/>
    <mergeCell ref="P13:T13"/>
    <mergeCell ref="D14:T14"/>
    <mergeCell ref="D15:T15"/>
    <mergeCell ref="C26:T26"/>
    <mergeCell ref="B16:C16"/>
    <mergeCell ref="D16:N16"/>
    <mergeCell ref="O16:P16"/>
    <mergeCell ref="Q16:T16"/>
    <mergeCell ref="B17:C17"/>
    <mergeCell ref="D17:T17"/>
    <mergeCell ref="B20:R20"/>
    <mergeCell ref="C21:R21"/>
    <mergeCell ref="C23:T23"/>
    <mergeCell ref="C24:R24"/>
    <mergeCell ref="C25:T25"/>
    <mergeCell ref="A27:T27"/>
    <mergeCell ref="B29:T29"/>
    <mergeCell ref="B31:B33"/>
    <mergeCell ref="C31:C32"/>
    <mergeCell ref="D31:F33"/>
    <mergeCell ref="G31:G33"/>
    <mergeCell ref="H31:J33"/>
    <mergeCell ref="K31:Q31"/>
    <mergeCell ref="R31:S33"/>
    <mergeCell ref="K32:P33"/>
    <mergeCell ref="Q32:Q33"/>
    <mergeCell ref="Q34:Q35"/>
    <mergeCell ref="R34:R35"/>
    <mergeCell ref="S34:S35"/>
    <mergeCell ref="B36:B37"/>
    <mergeCell ref="D36:F37"/>
    <mergeCell ref="G36:G37"/>
    <mergeCell ref="H36:J37"/>
    <mergeCell ref="K36:P37"/>
    <mergeCell ref="Q36:Q37"/>
    <mergeCell ref="R36:R37"/>
    <mergeCell ref="S36:S37"/>
    <mergeCell ref="B34:B35"/>
    <mergeCell ref="D34:F35"/>
    <mergeCell ref="G34:G35"/>
    <mergeCell ref="H34:J35"/>
    <mergeCell ref="K34:P35"/>
    <mergeCell ref="P45:P46"/>
    <mergeCell ref="B38:C38"/>
    <mergeCell ref="D38:G38"/>
    <mergeCell ref="H38:I38"/>
    <mergeCell ref="B41:T41"/>
    <mergeCell ref="B42:B44"/>
    <mergeCell ref="C42:C43"/>
    <mergeCell ref="D42:F44"/>
    <mergeCell ref="G42:G44"/>
    <mergeCell ref="H42:J44"/>
    <mergeCell ref="K42:P44"/>
    <mergeCell ref="B45:B46"/>
    <mergeCell ref="D45:F46"/>
    <mergeCell ref="G45:G46"/>
    <mergeCell ref="H45:J46"/>
    <mergeCell ref="K45:O46"/>
    <mergeCell ref="S50:S52"/>
    <mergeCell ref="B47:B48"/>
    <mergeCell ref="D47:F48"/>
    <mergeCell ref="G47:G48"/>
    <mergeCell ref="H47:J48"/>
    <mergeCell ref="K47:O48"/>
    <mergeCell ref="P47:P48"/>
    <mergeCell ref="B49:C49"/>
    <mergeCell ref="D49:G49"/>
    <mergeCell ref="H49:I49"/>
    <mergeCell ref="O50:O52"/>
    <mergeCell ref="P50:R52"/>
    <mergeCell ref="A55:S55"/>
    <mergeCell ref="C58:E58"/>
    <mergeCell ref="F58:N58"/>
    <mergeCell ref="D59:E59"/>
    <mergeCell ref="F59:G59"/>
    <mergeCell ref="H59:N59"/>
    <mergeCell ref="C71:S71"/>
    <mergeCell ref="C61:E61"/>
    <mergeCell ref="F61:N61"/>
    <mergeCell ref="D62:E62"/>
    <mergeCell ref="F62:G62"/>
    <mergeCell ref="H62:N62"/>
    <mergeCell ref="C70:T70"/>
  </mergeCells>
  <phoneticPr fontId="2"/>
  <dataValidations count="4">
    <dataValidation type="list" allowBlank="1" showInputMessage="1" showErrorMessage="1" sqref="P13:T13" xr:uid="{9A25A033-5D37-4B52-B027-20DC7E2B678F}">
      <formula1>"都・道・府・県,都,道,府,県"</formula1>
    </dataValidation>
    <dataValidation imeMode="fullKatakana" allowBlank="1" showInputMessage="1" showErrorMessage="1" sqref="D11:T11 D6:T6" xr:uid="{C5E90E70-D6BF-4063-90BB-38E8344A1BDD}"/>
    <dataValidation imeMode="fullAlpha" allowBlank="1" showInputMessage="1" showErrorMessage="1" sqref="E13" xr:uid="{C3B04C2F-244D-4540-AD0E-78DD2251D202}"/>
    <dataValidation imeMode="halfKatakana" allowBlank="1" showInputMessage="1" showErrorMessage="1" sqref="D9:T9" xr:uid="{03816371-DCF6-4073-B56D-9FC3B74892F8}"/>
  </dataValidations>
  <pageMargins left="0.7" right="0.7" top="0.75" bottom="0.75" header="0.3" footer="0.3"/>
  <pageSetup paperSize="9" scale="54" fitToHeight="0" orientation="portrait" r:id="rId1"/>
  <rowBreaks count="1" manualBreakCount="1">
    <brk id="5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45720</xdr:colOff>
                    <xdr:row>72</xdr:row>
                    <xdr:rowOff>0</xdr:rowOff>
                  </from>
                  <to>
                    <xdr:col>2</xdr:col>
                    <xdr:colOff>60960</xdr:colOff>
                    <xdr:row>72</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45720</xdr:colOff>
                    <xdr:row>20</xdr:row>
                    <xdr:rowOff>30480</xdr:rowOff>
                  </from>
                  <to>
                    <xdr:col>2</xdr:col>
                    <xdr:colOff>53340</xdr:colOff>
                    <xdr:row>21</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23</xdr:row>
                    <xdr:rowOff>30480</xdr:rowOff>
                  </from>
                  <to>
                    <xdr:col>2</xdr:col>
                    <xdr:colOff>38100</xdr:colOff>
                    <xdr:row>24</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38100</xdr:colOff>
                    <xdr:row>24</xdr:row>
                    <xdr:rowOff>38100</xdr:rowOff>
                  </from>
                  <to>
                    <xdr:col>2</xdr:col>
                    <xdr:colOff>38100</xdr:colOff>
                    <xdr:row>25</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45720</xdr:colOff>
                    <xdr:row>21</xdr:row>
                    <xdr:rowOff>30480</xdr:rowOff>
                  </from>
                  <to>
                    <xdr:col>2</xdr:col>
                    <xdr:colOff>53340</xdr:colOff>
                    <xdr:row>22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45720</xdr:colOff>
                    <xdr:row>22</xdr:row>
                    <xdr:rowOff>22860</xdr:rowOff>
                  </from>
                  <to>
                    <xdr:col>2</xdr:col>
                    <xdr:colOff>106680</xdr:colOff>
                    <xdr:row>23</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30480</xdr:colOff>
                    <xdr:row>25</xdr:row>
                    <xdr:rowOff>175260</xdr:rowOff>
                  </from>
                  <to>
                    <xdr:col>2</xdr:col>
                    <xdr:colOff>22860</xdr:colOff>
                    <xdr:row>26</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45720</xdr:colOff>
                    <xdr:row>69</xdr:row>
                    <xdr:rowOff>99060</xdr:rowOff>
                  </from>
                  <to>
                    <xdr:col>2</xdr:col>
                    <xdr:colOff>68580</xdr:colOff>
                    <xdr:row>70</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45720</xdr:colOff>
                    <xdr:row>69</xdr:row>
                    <xdr:rowOff>411480</xdr:rowOff>
                  </from>
                  <to>
                    <xdr:col>2</xdr:col>
                    <xdr:colOff>68580</xdr:colOff>
                    <xdr:row>71</xdr:row>
                    <xdr:rowOff>30480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60960</xdr:colOff>
                    <xdr:row>70</xdr:row>
                    <xdr:rowOff>434340</xdr:rowOff>
                  </from>
                  <to>
                    <xdr:col>2</xdr:col>
                    <xdr:colOff>76200</xdr:colOff>
                    <xdr:row>72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21A2C4D-C142-412D-94A3-59A2BB6436AD}">
          <x14:formula1>
            <xm:f>リスト!$A$20:$A$22</xm:f>
          </x14:formula1>
          <xm:sqref>D45:F48</xm:sqref>
        </x14:dataValidation>
        <x14:dataValidation type="list" showInputMessage="1" showErrorMessage="1" xr:uid="{546F769D-09F1-4D73-A0D2-3348FF0DF601}">
          <x14:formula1>
            <xm:f>リスト!$A$2:$A$10</xm:f>
          </x14:formula1>
          <xm:sqref>D34:F37</xm:sqref>
        </x14:dataValidation>
        <x14:dataValidation type="list" allowBlank="1" showInputMessage="1" showErrorMessage="1" xr:uid="{38401BBE-5D66-4EFC-8A68-B8FD947852B7}">
          <x14:formula1>
            <xm:f>リスト!$A$14:$A$17</xm:f>
          </x14:formula1>
          <xm:sqref>K34:P37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95822-23A6-4B10-8840-5066647EF4EC}">
  <dimension ref="A1:B22"/>
  <sheetViews>
    <sheetView workbookViewId="0">
      <selection activeCell="A14" sqref="A14"/>
    </sheetView>
  </sheetViews>
  <sheetFormatPr defaultRowHeight="18"/>
  <cols>
    <col min="1" max="1" width="61.59765625" customWidth="1"/>
    <col min="2" max="2" width="24.796875" customWidth="1"/>
    <col min="3" max="3" width="55.59765625" customWidth="1"/>
  </cols>
  <sheetData>
    <row r="1" spans="1:2">
      <c r="A1" t="s">
        <v>75</v>
      </c>
      <c r="B1" t="s">
        <v>76</v>
      </c>
    </row>
    <row r="3" spans="1:2">
      <c r="A3" t="s">
        <v>62</v>
      </c>
      <c r="B3" s="1">
        <v>15000</v>
      </c>
    </row>
    <row r="4" spans="1:2">
      <c r="A4" t="s">
        <v>63</v>
      </c>
      <c r="B4" s="1">
        <v>15000</v>
      </c>
    </row>
    <row r="5" spans="1:2">
      <c r="A5" t="s">
        <v>64</v>
      </c>
      <c r="B5" s="1">
        <v>30000</v>
      </c>
    </row>
    <row r="6" spans="1:2">
      <c r="A6" t="s">
        <v>65</v>
      </c>
      <c r="B6" s="1">
        <v>30000</v>
      </c>
    </row>
    <row r="7" spans="1:2">
      <c r="A7" t="s">
        <v>66</v>
      </c>
      <c r="B7" s="1">
        <v>7500</v>
      </c>
    </row>
    <row r="8" spans="1:2">
      <c r="A8" t="s">
        <v>67</v>
      </c>
      <c r="B8" s="1">
        <v>7500</v>
      </c>
    </row>
    <row r="9" spans="1:2">
      <c r="A9" t="s">
        <v>68</v>
      </c>
      <c r="B9" s="1">
        <v>15000</v>
      </c>
    </row>
    <row r="10" spans="1:2">
      <c r="A10" t="s">
        <v>69</v>
      </c>
      <c r="B10" s="1">
        <v>15000</v>
      </c>
    </row>
    <row r="13" spans="1:2">
      <c r="A13" t="s">
        <v>77</v>
      </c>
      <c r="B13" t="s">
        <v>76</v>
      </c>
    </row>
    <row r="14" spans="1:2">
      <c r="B14">
        <v>0</v>
      </c>
    </row>
    <row r="15" spans="1:2">
      <c r="A15" t="s">
        <v>70</v>
      </c>
      <c r="B15" s="1">
        <v>10000</v>
      </c>
    </row>
    <row r="16" spans="1:2">
      <c r="A16" t="s">
        <v>71</v>
      </c>
      <c r="B16" s="1">
        <v>20000</v>
      </c>
    </row>
    <row r="17" spans="1:2">
      <c r="A17" t="s">
        <v>72</v>
      </c>
      <c r="B17" s="1">
        <v>0</v>
      </c>
    </row>
    <row r="19" spans="1:2">
      <c r="A19" t="s">
        <v>78</v>
      </c>
      <c r="B19" t="s">
        <v>76</v>
      </c>
    </row>
    <row r="21" spans="1:2">
      <c r="A21" t="s">
        <v>73</v>
      </c>
      <c r="B21" s="1">
        <v>3400</v>
      </c>
    </row>
    <row r="22" spans="1:2">
      <c r="A22" t="s">
        <v>74</v>
      </c>
      <c r="B22" s="1">
        <v>1700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リスト</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嶋本　岳文</dc:creator>
  <cp:lastModifiedBy>KI</cp:lastModifiedBy>
  <cp:lastPrinted>2025-03-28T01:55:13Z</cp:lastPrinted>
  <dcterms:created xsi:type="dcterms:W3CDTF">2025-03-27T04:41:52Z</dcterms:created>
  <dcterms:modified xsi:type="dcterms:W3CDTF">2025-04-08T06:29:00Z</dcterms:modified>
</cp:coreProperties>
</file>